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9049" lockStructure="1"/>
  <bookViews>
    <workbookView xWindow="480" yWindow="372" windowWidth="19512" windowHeight="7440"/>
  </bookViews>
  <sheets>
    <sheet name="Erfassungsbogen_Promovierender" sheetId="1" r:id="rId1"/>
    <sheet name="Schlüsselwerte" sheetId="2" state="hidden" r:id="rId2"/>
  </sheets>
  <definedNames>
    <definedName name="A">Schlüsselwerte!$N$3:$N$252</definedName>
    <definedName name="Abschlussart">Schlüsselwerte!$I$2:$I$105</definedName>
    <definedName name="ArtderDiss">Schlüsselwerte!$A$35:$A$36</definedName>
    <definedName name="ArtderPromotion">Schlüsselwerte!$A$13:$A$17</definedName>
    <definedName name="ArtderRegistrierung">Schlüsselwerte!$A$24:$A$29</definedName>
    <definedName name="Gesamtnote">Schlüsselwerte!$A$42:$A$60</definedName>
    <definedName name="Hochschulen">Schlüsselwerte!$W$2:$W$610</definedName>
    <definedName name="I">Schlüsselwerte!$N$257:$N$659</definedName>
    <definedName name="Jahr">Schlüsselwerte!$F$6:$F$65</definedName>
    <definedName name="JaNein">Schlüsselwerte!$A$7:$A$8</definedName>
    <definedName name="Monat">Schlüsselwerte!$C$7:$C$18</definedName>
    <definedName name="PromotionsArt">Schlüsselwerte!$A$13:$H$17</definedName>
    <definedName name="Promotionsfach">Schlüsselwerte!$S$55:$S$125</definedName>
    <definedName name="SSWS">Schlüsselwerte!$A$2:$A$3</definedName>
    <definedName name="Staatsangehörigkeit">Schlüsselwerte!$N$2:$N$252</definedName>
    <definedName name="Studienfach">Schlüsselwerte!$I$131:$I$491</definedName>
  </definedNames>
  <calcPr calcId="145621"/>
</workbook>
</file>

<file path=xl/calcChain.xml><?xml version="1.0" encoding="utf-8"?>
<calcChain xmlns="http://schemas.openxmlformats.org/spreadsheetml/2006/main">
  <c r="E31" i="1" l="1"/>
  <c r="E83" i="1" l="1"/>
  <c r="E75" i="1"/>
  <c r="E65" i="1"/>
  <c r="E12" i="1"/>
  <c r="E95" i="1" l="1"/>
  <c r="E93" i="1"/>
  <c r="E81" i="1"/>
  <c r="E49" i="1"/>
  <c r="E71" i="1"/>
  <c r="E42" i="1"/>
  <c r="E29" i="1"/>
  <c r="E73" i="1" l="1"/>
  <c r="E59" i="1"/>
  <c r="E57" i="1"/>
  <c r="E55" i="1"/>
  <c r="E53" i="1"/>
  <c r="E39" i="1"/>
  <c r="E37" i="1"/>
  <c r="E14" i="1"/>
  <c r="E16" i="1"/>
  <c r="E27" i="1"/>
</calcChain>
</file>

<file path=xl/sharedStrings.xml><?xml version="1.0" encoding="utf-8"?>
<sst xmlns="http://schemas.openxmlformats.org/spreadsheetml/2006/main" count="4006" uniqueCount="3516">
  <si>
    <t>Data for statistics on doctoral students</t>
  </si>
  <si>
    <t>Personal details:</t>
  </si>
  <si>
    <t xml:space="preserve">Surname                     </t>
  </si>
  <si>
    <t>Forename</t>
  </si>
  <si>
    <t>Date of birth</t>
  </si>
  <si>
    <t>Gender</t>
  </si>
  <si>
    <t>Nationality</t>
  </si>
  <si>
    <t xml:space="preserve">Date of the initial enrollment: </t>
  </si>
  <si>
    <t>Subject</t>
  </si>
  <si>
    <t>Doctoral subject</t>
  </si>
  <si>
    <t>Further details:</t>
  </si>
  <si>
    <t>Doctorate at a university with the right to confer doctoral degrees in cooperation with a university of applied sciences</t>
  </si>
  <si>
    <t>Doctorate at a university with the right to confer doctoral degrees in cooperation with a research institution</t>
  </si>
  <si>
    <t>Doctorate at a university with the right to confer doctoral degrees in cooperation with business or other institution</t>
  </si>
  <si>
    <t>Doctorate at a university with the right to confer doctoral degrees (including cooperation with another university in Germany)</t>
  </si>
  <si>
    <t>Doctorate at a university with the right to confer doctoral degrees in cooperation with a university abroad</t>
  </si>
  <si>
    <t>Re-registration</t>
  </si>
  <si>
    <t>Reactivation</t>
  </si>
  <si>
    <t>Discontinuation of the doctoral procedure</t>
  </si>
  <si>
    <t>Initial registration</t>
  </si>
  <si>
    <t>Successful conclusion of the doctorate</t>
  </si>
  <si>
    <t>Are you enrolled at the university (yes/no)?</t>
  </si>
  <si>
    <t>Do you have an employment relationship (Beschäftigungsverhältnis) with the university at which your are taking your doctorate (yes/no)?</t>
  </si>
  <si>
    <t xml:space="preserve">Are you taking part in a structured doctoral program (yes/no)? </t>
  </si>
  <si>
    <t>Monograph</t>
  </si>
  <si>
    <t>Has the final examination already been taken and passed (yes/no)</t>
  </si>
  <si>
    <t>SS</t>
  </si>
  <si>
    <t>WS</t>
  </si>
  <si>
    <t>Yes</t>
  </si>
  <si>
    <t>No</t>
  </si>
  <si>
    <t>M</t>
  </si>
  <si>
    <t>F</t>
  </si>
  <si>
    <t>Afghanistan</t>
  </si>
  <si>
    <t>Albanien</t>
  </si>
  <si>
    <t>Algerien</t>
  </si>
  <si>
    <t>Amerikanisch-Samoa (US-Überseegebiet)</t>
  </si>
  <si>
    <t>Amerikanische Jungferninseln (US-Überseegebiet)</t>
  </si>
  <si>
    <t>Andorra</t>
  </si>
  <si>
    <t>Angola</t>
  </si>
  <si>
    <t>Antigua und Barbuda</t>
  </si>
  <si>
    <t>Arabische Republik Syrien</t>
  </si>
  <si>
    <t>Argentinien</t>
  </si>
  <si>
    <t>Argentinische Antarktis (Argentinisches Überseegebiet)</t>
  </si>
  <si>
    <t>Armenien</t>
  </si>
  <si>
    <t>Aruba (Niederländisches Überseegebiet)</t>
  </si>
  <si>
    <t>Aserbaidschan</t>
  </si>
  <si>
    <t>Ashmore- und Cartierinseln (Australisches Überseegebiet)</t>
  </si>
  <si>
    <t>Australien</t>
  </si>
  <si>
    <t>Australische Antarktis (Australisches Überseegebiet)</t>
  </si>
  <si>
    <t>Bahamas</t>
  </si>
  <si>
    <t>Bahrain</t>
  </si>
  <si>
    <t>Bangladesch</t>
  </si>
  <si>
    <t>Barbados</t>
  </si>
  <si>
    <t>Belgien</t>
  </si>
  <si>
    <t>Belize</t>
  </si>
  <si>
    <t>Benin (Dahome)</t>
  </si>
  <si>
    <t>Bhutan</t>
  </si>
  <si>
    <t>Bolivien</t>
  </si>
  <si>
    <t>Bonaire, Sabe, St. Eustatius (Niederländisches Überseegebiet)</t>
  </si>
  <si>
    <t>Bosnien und Herzegowina</t>
  </si>
  <si>
    <t>Botswana</t>
  </si>
  <si>
    <t>Bouvetinsel (Norwegisches Überseegebiet)</t>
  </si>
  <si>
    <t>Brasilien</t>
  </si>
  <si>
    <t>Britisches Überseegebiet außerhalb Europas</t>
  </si>
  <si>
    <t>Brunei Darussalam</t>
  </si>
  <si>
    <t>Bulgarien</t>
  </si>
  <si>
    <t>Burkina Faso</t>
  </si>
  <si>
    <t>Burundi</t>
  </si>
  <si>
    <t>Chile</t>
  </si>
  <si>
    <t>Chilenische Antarktis (Chilenisches Überseegebiet)</t>
  </si>
  <si>
    <t>Clipperton (Französisches Überseegebiet)</t>
  </si>
  <si>
    <t>Cookinseln</t>
  </si>
  <si>
    <t>Costa Rica</t>
  </si>
  <si>
    <t>Curacao (Niederländisches Überseegebiet)</t>
  </si>
  <si>
    <t>Deutschland</t>
  </si>
  <si>
    <t>Dominica (Winward Inseln)</t>
  </si>
  <si>
    <t>Dominikanische Republik</t>
  </si>
  <si>
    <t>Dschibuti</t>
  </si>
  <si>
    <t>Dänemark</t>
  </si>
  <si>
    <t>Ecuador</t>
  </si>
  <si>
    <t>El Salvador</t>
  </si>
  <si>
    <t>Elfenbeinküste</t>
  </si>
  <si>
    <t>Eritrea</t>
  </si>
  <si>
    <t>Estland</t>
  </si>
  <si>
    <t>Fidschi-Inseln</t>
  </si>
  <si>
    <t>Finnland</t>
  </si>
  <si>
    <t>Frankreich</t>
  </si>
  <si>
    <t>Französisch Polynesien (Französisches Überseegebiet)</t>
  </si>
  <si>
    <t>Französische Süd- u. Antarktisgebiete (Französisches Überseegebiet)</t>
  </si>
  <si>
    <t>Färöer (Dänisches Überseegebiet)</t>
  </si>
  <si>
    <t>Gabun</t>
  </si>
  <si>
    <t>Gambia</t>
  </si>
  <si>
    <t>Georgien</t>
  </si>
  <si>
    <t>Ghana</t>
  </si>
  <si>
    <t>Gibraltar (Britische Überseegebiet)</t>
  </si>
  <si>
    <t>Grenada</t>
  </si>
  <si>
    <t>Griechenland</t>
  </si>
  <si>
    <t>Grönland (Dänisches Überseegebiet)</t>
  </si>
  <si>
    <t>Guadeloupe (Französisches Überseegebiet)</t>
  </si>
  <si>
    <t>Guam (US-Überseegebiet)</t>
  </si>
  <si>
    <t>Guatemala</t>
  </si>
  <si>
    <t>Guayana (Französisches Überseegebiet)</t>
  </si>
  <si>
    <t>Guernsey</t>
  </si>
  <si>
    <t>Guinea</t>
  </si>
  <si>
    <t>Guinea-Bissau</t>
  </si>
  <si>
    <t>Guyana</t>
  </si>
  <si>
    <t>Haiti</t>
  </si>
  <si>
    <t>Heard &amp; McDonaldinseln (Australisches Überseegebiet)</t>
  </si>
  <si>
    <t>Honduras</t>
  </si>
  <si>
    <t>Hongkong</t>
  </si>
  <si>
    <t>Indien</t>
  </si>
  <si>
    <t>Indonesien</t>
  </si>
  <si>
    <t>Irak</t>
  </si>
  <si>
    <t>Iran</t>
  </si>
  <si>
    <t>Irland</t>
  </si>
  <si>
    <t>Island</t>
  </si>
  <si>
    <t>Isle of Man</t>
  </si>
  <si>
    <t>Israel</t>
  </si>
  <si>
    <t>Italien</t>
  </si>
  <si>
    <t>Jamaika</t>
  </si>
  <si>
    <t>Japan</t>
  </si>
  <si>
    <t>Jemen</t>
  </si>
  <si>
    <t>Jersey</t>
  </si>
  <si>
    <t>Jordanien</t>
  </si>
  <si>
    <t>Kambodscha</t>
  </si>
  <si>
    <t>Kamerun</t>
  </si>
  <si>
    <t>Kanada</t>
  </si>
  <si>
    <t>Kap Verde</t>
  </si>
  <si>
    <t>Kasachstan</t>
  </si>
  <si>
    <t>Katar</t>
  </si>
  <si>
    <t>Kenia</t>
  </si>
  <si>
    <t>Kirgisistan/Kirgisien</t>
  </si>
  <si>
    <t>Kiribati</t>
  </si>
  <si>
    <t>Kleinere Amerikanische Überseeinseln (US-Überseegebiet)</t>
  </si>
  <si>
    <t>KoKosinseln (Australisches Überseegebiet)</t>
  </si>
  <si>
    <t>Kolumbien</t>
  </si>
  <si>
    <t>Komoren</t>
  </si>
  <si>
    <t>Kongo (Demokratische Republik)</t>
  </si>
  <si>
    <t>Kongo, Republik</t>
  </si>
  <si>
    <t>Korallenmeerinseln (Australisches Überseegebiet)</t>
  </si>
  <si>
    <t>Korea, Nord, Demokr. VR</t>
  </si>
  <si>
    <t>Korea, Republik</t>
  </si>
  <si>
    <t>Kosovo</t>
  </si>
  <si>
    <t>Kroatien</t>
  </si>
  <si>
    <t>Kuba</t>
  </si>
  <si>
    <t>Kuwait</t>
  </si>
  <si>
    <t>Laotische Demokratische Volksrepublik</t>
  </si>
  <si>
    <t>Lesotho</t>
  </si>
  <si>
    <t>Lettland</t>
  </si>
  <si>
    <t>Libanon</t>
  </si>
  <si>
    <t>Liberia</t>
  </si>
  <si>
    <t>Libyen</t>
  </si>
  <si>
    <t>Liechtenstein</t>
  </si>
  <si>
    <t>Litauen</t>
  </si>
  <si>
    <t>Luxemburg</t>
  </si>
  <si>
    <t>Macau</t>
  </si>
  <si>
    <t>Madagaskar</t>
  </si>
  <si>
    <t>Malawi</t>
  </si>
  <si>
    <t>Malaysia</t>
  </si>
  <si>
    <t>Malediven</t>
  </si>
  <si>
    <t>Mali</t>
  </si>
  <si>
    <t>Malta</t>
  </si>
  <si>
    <t>Marokko</t>
  </si>
  <si>
    <t>Marshall-Inseln</t>
  </si>
  <si>
    <t>Martinique (Französisches Überseegebiet)</t>
  </si>
  <si>
    <t>Mauretanien</t>
  </si>
  <si>
    <t>Mauritius</t>
  </si>
  <si>
    <t>Mayotte (Französisches Überseegebiet)</t>
  </si>
  <si>
    <t>Mazedonien</t>
  </si>
  <si>
    <t>Mexiko</t>
  </si>
  <si>
    <t>Mikronesien</t>
  </si>
  <si>
    <t>Moldawien</t>
  </si>
  <si>
    <t>Monaco</t>
  </si>
  <si>
    <t>Mongolei</t>
  </si>
  <si>
    <t>Montenegro</t>
  </si>
  <si>
    <t>Mosambik</t>
  </si>
  <si>
    <t>Myanmar</t>
  </si>
  <si>
    <t>Namibia</t>
  </si>
  <si>
    <t>Nauru</t>
  </si>
  <si>
    <t>Navassa (US-Überseegebiet)</t>
  </si>
  <si>
    <t>Nepal</t>
  </si>
  <si>
    <t>Neukaledonien (Französisches Überseegebiet)</t>
  </si>
  <si>
    <t>Neuseeland</t>
  </si>
  <si>
    <t>Nicaragua</t>
  </si>
  <si>
    <t>Niederlande</t>
  </si>
  <si>
    <t>Niger</t>
  </si>
  <si>
    <t>Nigeria</t>
  </si>
  <si>
    <t>Niue</t>
  </si>
  <si>
    <t>Norfolkinseln (Australisches Überseegebiet)</t>
  </si>
  <si>
    <t>Norwegen</t>
  </si>
  <si>
    <t>Norwegisches Antarktis-Territorium (Norwegisches Überseegebiet)</t>
  </si>
  <si>
    <t>Nördliche Marianen (US-Überseegebiet)</t>
  </si>
  <si>
    <t>Ohne Angabe</t>
  </si>
  <si>
    <t>Oman</t>
  </si>
  <si>
    <t>Pakistan, Islamische Republik</t>
  </si>
  <si>
    <t>Palau</t>
  </si>
  <si>
    <t>Palästinensische Gebiete</t>
  </si>
  <si>
    <t>Panama</t>
  </si>
  <si>
    <t>Papua-Neuguinea</t>
  </si>
  <si>
    <t>Paraguay</t>
  </si>
  <si>
    <t>Peru</t>
  </si>
  <si>
    <t>Philippinen</t>
  </si>
  <si>
    <t>Polen</t>
  </si>
  <si>
    <t>Portugal</t>
  </si>
  <si>
    <t>Puerto Rico (US-Überseegebiet)</t>
  </si>
  <si>
    <t>Ross-Nebengebiet (Neuseeländisches Überseegebiet)</t>
  </si>
  <si>
    <t>Ruanda</t>
  </si>
  <si>
    <t>Rumänien</t>
  </si>
  <si>
    <t>Russische Föderation</t>
  </si>
  <si>
    <t>Réunion (Französisches Überseegebiet)</t>
  </si>
  <si>
    <t>Saint Lucia</t>
  </si>
  <si>
    <t>Saint Vincent und die Grenadinen</t>
  </si>
  <si>
    <t>Salomonen</t>
  </si>
  <si>
    <t>Sambia</t>
  </si>
  <si>
    <t>Samoa</t>
  </si>
  <si>
    <t>San Marino</t>
  </si>
  <si>
    <t>Sao Tome und Principe</t>
  </si>
  <si>
    <t>Saudi-Arabien</t>
  </si>
  <si>
    <t>Schweden</t>
  </si>
  <si>
    <t>Schweiz</t>
  </si>
  <si>
    <t>Senegal</t>
  </si>
  <si>
    <t>Serbien</t>
  </si>
  <si>
    <t>Seychellen</t>
  </si>
  <si>
    <t>Sierra Leone</t>
  </si>
  <si>
    <t>Simbabwe</t>
  </si>
  <si>
    <t>Singapur</t>
  </si>
  <si>
    <t>Slowakei</t>
  </si>
  <si>
    <t>Slowenien</t>
  </si>
  <si>
    <t>Somalia</t>
  </si>
  <si>
    <t>Spanien</t>
  </si>
  <si>
    <t>Spanische Hoheitsplätze Nordafrika (Alhucemas, Ceuta, Chafarinas, Melilla, Vélez de la Gomera)</t>
  </si>
  <si>
    <t>Sri Lanka (Ceylon)</t>
  </si>
  <si>
    <t>St. Barthélemy (Französisches Überseegebiet)</t>
  </si>
  <si>
    <t>St. Kitts und Nevis</t>
  </si>
  <si>
    <t>St. Martin (Französisches Überseegebiet)</t>
  </si>
  <si>
    <t>St. Martin (Niderländisches Überseegebiet)</t>
  </si>
  <si>
    <t>St. Pierre und Miquelon (Französisches Überseegebiet)</t>
  </si>
  <si>
    <t>Staatenlos</t>
  </si>
  <si>
    <t>Sudan</t>
  </si>
  <si>
    <t>Surinam</t>
  </si>
  <si>
    <t>Svalbard und Jan Mayen (u.a. Bäreninsel, Spitzbergen) (Norwegisches Überseegebiet)</t>
  </si>
  <si>
    <t>Swasiland</t>
  </si>
  <si>
    <t>Südafrika</t>
  </si>
  <si>
    <t>Südsudan</t>
  </si>
  <si>
    <t>Tadschikistan</t>
  </si>
  <si>
    <t>Taiwan</t>
  </si>
  <si>
    <t>Tansania</t>
  </si>
  <si>
    <t>Thailand</t>
  </si>
  <si>
    <t>Timor-Leste</t>
  </si>
  <si>
    <t>Togo</t>
  </si>
  <si>
    <t>Tokelau (Neuseeländisches Überseegebiet)</t>
  </si>
  <si>
    <t>Tonga</t>
  </si>
  <si>
    <t>Trinidad und Tobago</t>
  </si>
  <si>
    <t>Tschad</t>
  </si>
  <si>
    <t>Tschechische Republik</t>
  </si>
  <si>
    <t>Tunesien</t>
  </si>
  <si>
    <t>Turkmenistan/Turkmenien</t>
  </si>
  <si>
    <t>Tuvalu</t>
  </si>
  <si>
    <t>Türkei</t>
  </si>
  <si>
    <t>Uganda</t>
  </si>
  <si>
    <t>Ukraine</t>
  </si>
  <si>
    <t>Ungarn</t>
  </si>
  <si>
    <t>Ungeklärt</t>
  </si>
  <si>
    <t>Uruguay</t>
  </si>
  <si>
    <t>Usbekistan</t>
  </si>
  <si>
    <t>Vanuatu</t>
  </si>
  <si>
    <t>Vatikanstadt</t>
  </si>
  <si>
    <t>Venezuela</t>
  </si>
  <si>
    <t>Vereinigte Arab. Emirate</t>
  </si>
  <si>
    <t>Vereinigte Staaten von Amerika</t>
  </si>
  <si>
    <t>Vereinigtes Königreich</t>
  </si>
  <si>
    <t>Vietnam</t>
  </si>
  <si>
    <t>Volksrep. China</t>
  </si>
  <si>
    <t>Wallis und Futuna (Französisches Überseegebiet)</t>
  </si>
  <si>
    <t>Weihnachtsinseln (Australisches Überseegebiet)</t>
  </si>
  <si>
    <t>Weißrussland (Belarus)</t>
  </si>
  <si>
    <t>Zentralafrik. Republik</t>
  </si>
  <si>
    <t>Zypern</t>
  </si>
  <si>
    <t>Ägypten</t>
  </si>
  <si>
    <t>Äquatorialguinea</t>
  </si>
  <si>
    <t>Äthiopien</t>
  </si>
  <si>
    <t>Österreich</t>
  </si>
  <si>
    <t>Übriges Asien</t>
  </si>
  <si>
    <t>AFG</t>
  </si>
  <si>
    <t>AL</t>
  </si>
  <si>
    <t>DZ</t>
  </si>
  <si>
    <t>AS</t>
  </si>
  <si>
    <t>VI</t>
  </si>
  <si>
    <t>AND</t>
  </si>
  <si>
    <t>ANG</t>
  </si>
  <si>
    <t>ATG</t>
  </si>
  <si>
    <t>SYR</t>
  </si>
  <si>
    <t>RA</t>
  </si>
  <si>
    <t>AQ</t>
  </si>
  <si>
    <t>ARM</t>
  </si>
  <si>
    <t>ARU</t>
  </si>
  <si>
    <t>AZ</t>
  </si>
  <si>
    <t>AC?</t>
  </si>
  <si>
    <t>AUS</t>
  </si>
  <si>
    <t>AA?</t>
  </si>
  <si>
    <t>BS</t>
  </si>
  <si>
    <t>BRN</t>
  </si>
  <si>
    <t>BD</t>
  </si>
  <si>
    <t>BDS</t>
  </si>
  <si>
    <t>B</t>
  </si>
  <si>
    <t>BH</t>
  </si>
  <si>
    <t>DY</t>
  </si>
  <si>
    <t>BTN</t>
  </si>
  <si>
    <t>BOL</t>
  </si>
  <si>
    <t>BQ</t>
  </si>
  <si>
    <t>BIH</t>
  </si>
  <si>
    <t>RB</t>
  </si>
  <si>
    <t>BVT</t>
  </si>
  <si>
    <t>BR</t>
  </si>
  <si>
    <t>BU?</t>
  </si>
  <si>
    <t>BRU</t>
  </si>
  <si>
    <t>BG</t>
  </si>
  <si>
    <t>BF</t>
  </si>
  <si>
    <t>BU</t>
  </si>
  <si>
    <t>RCH</t>
  </si>
  <si>
    <t>CAO</t>
  </si>
  <si>
    <t>CP</t>
  </si>
  <si>
    <t>COO</t>
  </si>
  <si>
    <t>CR</t>
  </si>
  <si>
    <t>CW</t>
  </si>
  <si>
    <t>D</t>
  </si>
  <si>
    <t>WD</t>
  </si>
  <si>
    <t>DOM</t>
  </si>
  <si>
    <t>DJI</t>
  </si>
  <si>
    <t>DK</t>
  </si>
  <si>
    <t>EC</t>
  </si>
  <si>
    <t>ES</t>
  </si>
  <si>
    <t>CI</t>
  </si>
  <si>
    <t>ER</t>
  </si>
  <si>
    <t>EST</t>
  </si>
  <si>
    <t>FJI</t>
  </si>
  <si>
    <t>FIN</t>
  </si>
  <si>
    <t>F</t>
  </si>
  <si>
    <t>PF</t>
  </si>
  <si>
    <t>TF</t>
  </si>
  <si>
    <t>FO</t>
  </si>
  <si>
    <t>GAB</t>
  </si>
  <si>
    <t>WAG</t>
  </si>
  <si>
    <t>GE</t>
  </si>
  <si>
    <t>GH</t>
  </si>
  <si>
    <t>GBZ</t>
  </si>
  <si>
    <t>WG</t>
  </si>
  <si>
    <t>GR</t>
  </si>
  <si>
    <t>GL</t>
  </si>
  <si>
    <t>GP</t>
  </si>
  <si>
    <t>GUM</t>
  </si>
  <si>
    <t>GCA</t>
  </si>
  <si>
    <t>GF</t>
  </si>
  <si>
    <t>GBG</t>
  </si>
  <si>
    <t>GUI</t>
  </si>
  <si>
    <t>GUB</t>
  </si>
  <si>
    <t>GUY</t>
  </si>
  <si>
    <t>RH</t>
  </si>
  <si>
    <t>HM</t>
  </si>
  <si>
    <t>HN</t>
  </si>
  <si>
    <t>HK</t>
  </si>
  <si>
    <t>IND</t>
  </si>
  <si>
    <t>RI</t>
  </si>
  <si>
    <t>IRQ</t>
  </si>
  <si>
    <t>IR</t>
  </si>
  <si>
    <t>IRL</t>
  </si>
  <si>
    <t>IS</t>
  </si>
  <si>
    <t>GBM</t>
  </si>
  <si>
    <t>IL</t>
  </si>
  <si>
    <t>I</t>
  </si>
  <si>
    <t>JA</t>
  </si>
  <si>
    <t>J</t>
  </si>
  <si>
    <t>ADN</t>
  </si>
  <si>
    <t>GBJ</t>
  </si>
  <si>
    <t>JOR</t>
  </si>
  <si>
    <t>K</t>
  </si>
  <si>
    <t>RFC</t>
  </si>
  <si>
    <t>CDN</t>
  </si>
  <si>
    <t>CPV</t>
  </si>
  <si>
    <t>KZ</t>
  </si>
  <si>
    <t>Q</t>
  </si>
  <si>
    <t>EAK</t>
  </si>
  <si>
    <t>KS</t>
  </si>
  <si>
    <t>KIR</t>
  </si>
  <si>
    <t>AU?</t>
  </si>
  <si>
    <t>CC</t>
  </si>
  <si>
    <t>CO</t>
  </si>
  <si>
    <t>COM</t>
  </si>
  <si>
    <t>CD</t>
  </si>
  <si>
    <t>RCB</t>
  </si>
  <si>
    <t>KM?</t>
  </si>
  <si>
    <t>PRK</t>
  </si>
  <si>
    <t>ROK</t>
  </si>
  <si>
    <t>RKS</t>
  </si>
  <si>
    <t>HR</t>
  </si>
  <si>
    <t>C</t>
  </si>
  <si>
    <t>KWT</t>
  </si>
  <si>
    <t>LAO</t>
  </si>
  <si>
    <t>LS</t>
  </si>
  <si>
    <t>LV</t>
  </si>
  <si>
    <t>RL</t>
  </si>
  <si>
    <t>LB</t>
  </si>
  <si>
    <t>LAR</t>
  </si>
  <si>
    <t>FL</t>
  </si>
  <si>
    <t>LT</t>
  </si>
  <si>
    <t>L</t>
  </si>
  <si>
    <t>MO</t>
  </si>
  <si>
    <t>RM</t>
  </si>
  <si>
    <t>MW</t>
  </si>
  <si>
    <t>MAL</t>
  </si>
  <si>
    <t>MDV</t>
  </si>
  <si>
    <t>RMM</t>
  </si>
  <si>
    <t>MA</t>
  </si>
  <si>
    <t>MIS</t>
  </si>
  <si>
    <t>MTQ</t>
  </si>
  <si>
    <t>RIM</t>
  </si>
  <si>
    <t>MS</t>
  </si>
  <si>
    <t>MYT</t>
  </si>
  <si>
    <t>MK</t>
  </si>
  <si>
    <t>MEX</t>
  </si>
  <si>
    <t>MNS</t>
  </si>
  <si>
    <t>MD</t>
  </si>
  <si>
    <t>MC</t>
  </si>
  <si>
    <t>MGL</t>
  </si>
  <si>
    <t>MNE</t>
  </si>
  <si>
    <t>MOC</t>
  </si>
  <si>
    <t>MYA</t>
  </si>
  <si>
    <t>NAM</t>
  </si>
  <si>
    <t>WAI</t>
  </si>
  <si>
    <t>NV?</t>
  </si>
  <si>
    <t>NEP</t>
  </si>
  <si>
    <t>NCL</t>
  </si>
  <si>
    <t>NZ</t>
  </si>
  <si>
    <t>NIC</t>
  </si>
  <si>
    <t>NL</t>
  </si>
  <si>
    <t>RN</t>
  </si>
  <si>
    <t>WAN</t>
  </si>
  <si>
    <t>NIU</t>
  </si>
  <si>
    <t>NFK</t>
  </si>
  <si>
    <t>N</t>
  </si>
  <si>
    <t>NA?</t>
  </si>
  <si>
    <t>MP</t>
  </si>
  <si>
    <t>OA</t>
  </si>
  <si>
    <t>OM</t>
  </si>
  <si>
    <t>PK</t>
  </si>
  <si>
    <t>PLA</t>
  </si>
  <si>
    <t>PS</t>
  </si>
  <si>
    <t>PA</t>
  </si>
  <si>
    <t>PNG</t>
  </si>
  <si>
    <t>PY</t>
  </si>
  <si>
    <t>PE</t>
  </si>
  <si>
    <t>RP</t>
  </si>
  <si>
    <t>PL</t>
  </si>
  <si>
    <t>P</t>
  </si>
  <si>
    <t>PRI</t>
  </si>
  <si>
    <t>RO?</t>
  </si>
  <si>
    <t>RWA</t>
  </si>
  <si>
    <t>RO</t>
  </si>
  <si>
    <t>RUS</t>
  </si>
  <si>
    <t>RE</t>
  </si>
  <si>
    <t>WL</t>
  </si>
  <si>
    <t>WV</t>
  </si>
  <si>
    <t>SLB</t>
  </si>
  <si>
    <t>Z</t>
  </si>
  <si>
    <t>WES</t>
  </si>
  <si>
    <t>RSM</t>
  </si>
  <si>
    <t>STP</t>
  </si>
  <si>
    <t>SA</t>
  </si>
  <si>
    <t>S</t>
  </si>
  <si>
    <t>CH</t>
  </si>
  <si>
    <t>SN</t>
  </si>
  <si>
    <t>SRB</t>
  </si>
  <si>
    <t>SY</t>
  </si>
  <si>
    <t>WAL</t>
  </si>
  <si>
    <t>ZW</t>
  </si>
  <si>
    <t>SGP</t>
  </si>
  <si>
    <t>SK</t>
  </si>
  <si>
    <t>SLO</t>
  </si>
  <si>
    <t>SP</t>
  </si>
  <si>
    <t>E</t>
  </si>
  <si>
    <t>EA</t>
  </si>
  <si>
    <t>CL</t>
  </si>
  <si>
    <t>BL</t>
  </si>
  <si>
    <t>STK</t>
  </si>
  <si>
    <t>MF</t>
  </si>
  <si>
    <t>SX</t>
  </si>
  <si>
    <t>PM</t>
  </si>
  <si>
    <t>STL</t>
  </si>
  <si>
    <t>EAS</t>
  </si>
  <si>
    <t>SME</t>
  </si>
  <si>
    <t>SJ</t>
  </si>
  <si>
    <t>SD</t>
  </si>
  <si>
    <t>ZA</t>
  </si>
  <si>
    <t>SSD</t>
  </si>
  <si>
    <t>TAD</t>
  </si>
  <si>
    <t>RC</t>
  </si>
  <si>
    <t>EAT</t>
  </si>
  <si>
    <t>THA</t>
  </si>
  <si>
    <t>TIM</t>
  </si>
  <si>
    <t>RT</t>
  </si>
  <si>
    <t>TKL</t>
  </si>
  <si>
    <t>TON</t>
  </si>
  <si>
    <t>TT</t>
  </si>
  <si>
    <t>TCH</t>
  </si>
  <si>
    <t>CZ</t>
  </si>
  <si>
    <t>TN</t>
  </si>
  <si>
    <t>TM</t>
  </si>
  <si>
    <t>TUV</t>
  </si>
  <si>
    <t>TR</t>
  </si>
  <si>
    <t>EAU</t>
  </si>
  <si>
    <t>UA</t>
  </si>
  <si>
    <t>H</t>
  </si>
  <si>
    <t>UGK</t>
  </si>
  <si>
    <t>ROU</t>
  </si>
  <si>
    <t>UZ</t>
  </si>
  <si>
    <t>VAN</t>
  </si>
  <si>
    <t>V</t>
  </si>
  <si>
    <t>YV</t>
  </si>
  <si>
    <t>UAE</t>
  </si>
  <si>
    <t>USA</t>
  </si>
  <si>
    <t>GB</t>
  </si>
  <si>
    <t>VN</t>
  </si>
  <si>
    <t>VRC</t>
  </si>
  <si>
    <t>WF</t>
  </si>
  <si>
    <t>CX</t>
  </si>
  <si>
    <t>BY</t>
  </si>
  <si>
    <t>RCA</t>
  </si>
  <si>
    <t>CY</t>
  </si>
  <si>
    <t>ET</t>
  </si>
  <si>
    <t>GNQ</t>
  </si>
  <si>
    <t>ETH</t>
  </si>
  <si>
    <t>A</t>
  </si>
  <si>
    <t>ASI</t>
  </si>
  <si>
    <t>Abschluß einer Fach/Ingenieurschule(fgHR)</t>
  </si>
  <si>
    <t>allg. HR Abschl./Zwischenpr.(FH,GHS o.a.STG) H</t>
  </si>
  <si>
    <t>allg.Hochschulr.Kolleg NRW entspr.Einr.and.Ld.</t>
  </si>
  <si>
    <t>allg.Hochschulreife Abendgymnasium</t>
  </si>
  <si>
    <t>allg.Hochschulreife Begabtenprüfung</t>
  </si>
  <si>
    <t>allg.Hochschulreife Berufsoberschule</t>
  </si>
  <si>
    <t>allg.Hochschulreife erweiterte Oberschule</t>
  </si>
  <si>
    <t>allg.Hochschulreife externe Prfg.,sonstige</t>
  </si>
  <si>
    <t>allg.Hochschulreife Fachgymnasium</t>
  </si>
  <si>
    <t>allg.Hochschulreife im Ausland erworben</t>
  </si>
  <si>
    <t>allg.Hochschulreife Kolleg</t>
  </si>
  <si>
    <t>allg.Hochschulreife Studienkolleg</t>
  </si>
  <si>
    <t>allgem.Hochschulreife Gesamtschule</t>
  </si>
  <si>
    <t>allgemeine Hochschulreife Gymnasium</t>
  </si>
  <si>
    <t>Allgemeine Hochschulreife ohne Angaben</t>
  </si>
  <si>
    <t>Allgmeine HS-Reife Eignungsprfg.Kunst-Musik HS</t>
  </si>
  <si>
    <t>Beruflich Qualifizierte ohne HZB (aHR)</t>
  </si>
  <si>
    <t>Beruflich Qualifizierte ohne HZB (fgHR)</t>
  </si>
  <si>
    <t>Beruflich Qualifizierte ohne HZB (FHR)</t>
  </si>
  <si>
    <t>Berufsobersch.(Techn-u.Wirtschaftsoberschulen)</t>
  </si>
  <si>
    <t>Berufsoberschule (FHR)</t>
  </si>
  <si>
    <t>Erw.d.HZB an deutscher Schule im Ausld. fgHR</t>
  </si>
  <si>
    <t>Erw.d.HZB an einer dt. Schule im Ausland aHR</t>
  </si>
  <si>
    <t>Erw.d.HZB an einer dt.Schule i.Ausland FHR</t>
  </si>
  <si>
    <t>Fachakademie einschl. Berufsakad. (o.Bd.-Wrt.)</t>
  </si>
  <si>
    <t>fachg.HSReife Absch/ZwPrfg.FH Gesamthochschule</t>
  </si>
  <si>
    <t>Fachgeb.Eignungspruefung Kunst-Musikhochschule</t>
  </si>
  <si>
    <t>fachgeb.Hochschulreife Begabtenprüfung</t>
  </si>
  <si>
    <t>fachgeb.Hochschulreife sonst.Studienberechtg.</t>
  </si>
  <si>
    <t>Fachgebundene Hochschulreife Fachgymnasium</t>
  </si>
  <si>
    <t>fachgebundene Hochschulreife i.Ausld.erworben .</t>
  </si>
  <si>
    <t>Fachgebundene Hochschulreife ohne Angaben</t>
  </si>
  <si>
    <t>Fachhochschulr.Fachoberschule(incl.Abendform)</t>
  </si>
  <si>
    <t>Fachhochschulreife Akademien ohne BWtmbg.</t>
  </si>
  <si>
    <t>Fachhochschulreife außerhalb d.BRD erworben</t>
  </si>
  <si>
    <t>Fachhochschulreife Begabtenprüfung</t>
  </si>
  <si>
    <t>Fachhochschulreife Eignungsprfg.Kunst-Musik HS</t>
  </si>
  <si>
    <t>Fachhochschulreife Fachgymnasium</t>
  </si>
  <si>
    <t>Fachhochschulreife Gymnasium</t>
  </si>
  <si>
    <t>Fachhochschulreife Kolleg</t>
  </si>
  <si>
    <t>Fachhochschulreife Kollegschule NRW entspr.Ld.</t>
  </si>
  <si>
    <t>Fachhochschulreife ohne Angaben</t>
  </si>
  <si>
    <t>Fachhochschulreife sonstige Studienberechtigg.</t>
  </si>
  <si>
    <t>Fachhochschulreife Studienkolleg</t>
  </si>
  <si>
    <t>Fachhochschulreife z.B.Meister-/Technikerschl.</t>
  </si>
  <si>
    <t>Fachoberschule (aHR)</t>
  </si>
  <si>
    <t>Fachoberschule (fgHR)</t>
  </si>
  <si>
    <t>FHReife d.Abendschule,Fachoberschule Abendform</t>
  </si>
  <si>
    <t>FHReife d.Berufsfachschule</t>
  </si>
  <si>
    <t>FHReife durch Abg.a.Gesamtsch.a.dem 12.Schulj.hr</t>
  </si>
  <si>
    <t>Studienkolleg (fachgeb. Hochschulreife)</t>
  </si>
  <si>
    <t>country.uniquename</t>
  </si>
  <si>
    <t>country.astat</t>
  </si>
  <si>
    <t>entrance_qualif_longtext</t>
  </si>
  <si>
    <t>country.longtext</t>
  </si>
  <si>
    <t>entrance_qual.astat</t>
  </si>
  <si>
    <t>HZB</t>
  </si>
  <si>
    <t>Aachen, Städteregion</t>
  </si>
  <si>
    <t>Ahrweiler, Remagen, Bad Neuenahr</t>
  </si>
  <si>
    <t>Aichach-Friedberg</t>
  </si>
  <si>
    <t>Alb-Donau-Kreis</t>
  </si>
  <si>
    <t>Altenburger Land</t>
  </si>
  <si>
    <t>Altenkirchen/Westerwald</t>
  </si>
  <si>
    <t>Altmarkkreis Salzwedel</t>
  </si>
  <si>
    <t>Altötting</t>
  </si>
  <si>
    <t>Alzey-Worms</t>
  </si>
  <si>
    <t>Amberg</t>
  </si>
  <si>
    <t>Amberg-Sulzbach</t>
  </si>
  <si>
    <t>Ammerland</t>
  </si>
  <si>
    <t>Anhalt-Bitterfeld</t>
  </si>
  <si>
    <t>Ansbach (Kreis)</t>
  </si>
  <si>
    <t>Ansbach (Stadt)</t>
  </si>
  <si>
    <t>Aschaffenburg</t>
  </si>
  <si>
    <t>Aschaffenburg (Kreis)</t>
  </si>
  <si>
    <t>Augsburg (Kreis)</t>
  </si>
  <si>
    <t>Augsburg (Stadt)</t>
  </si>
  <si>
    <t>Aurich</t>
  </si>
  <si>
    <t>Bad Dürkheim</t>
  </si>
  <si>
    <t>Bad Kissingen</t>
  </si>
  <si>
    <t>Bad Kreuznach</t>
  </si>
  <si>
    <t>Bad Tölz-Wolfratshausen</t>
  </si>
  <si>
    <t>Baden-Baden</t>
  </si>
  <si>
    <t>Bamberg (Kreis)</t>
  </si>
  <si>
    <t>Bamberg (Stadt)</t>
  </si>
  <si>
    <t>Barnim</t>
  </si>
  <si>
    <t>Bautzen</t>
  </si>
  <si>
    <t>Bayreuth (Kreis)</t>
  </si>
  <si>
    <t>Bayreuth (Stadt)</t>
  </si>
  <si>
    <t>Berchtesgadener Land</t>
  </si>
  <si>
    <t>Bergstraße</t>
  </si>
  <si>
    <t>Berlin</t>
  </si>
  <si>
    <t>Bernkastel-Wittlich</t>
  </si>
  <si>
    <t>Biberach</t>
  </si>
  <si>
    <t>Bielefeld</t>
  </si>
  <si>
    <t>Birkenfeld</t>
  </si>
  <si>
    <t>Bitburg-Prüm</t>
  </si>
  <si>
    <t>Bochum</t>
  </si>
  <si>
    <t>Bodenseekreis</t>
  </si>
  <si>
    <t>Bonn</t>
  </si>
  <si>
    <t>Borken</t>
  </si>
  <si>
    <t>Bottrop</t>
  </si>
  <si>
    <t>Brake (Wesermarschkreis)</t>
  </si>
  <si>
    <t>Brandenburg</t>
  </si>
  <si>
    <t>Braunschweig</t>
  </si>
  <si>
    <t>Breisgau-Hochschwarzwald</t>
  </si>
  <si>
    <t>Bremerhaven</t>
  </si>
  <si>
    <t>Burgenlandkreis</t>
  </si>
  <si>
    <t>Böblingen</t>
  </si>
  <si>
    <t>Börde</t>
  </si>
  <si>
    <t>Calw</t>
  </si>
  <si>
    <t>Celle</t>
  </si>
  <si>
    <t>Cham</t>
  </si>
  <si>
    <t>Chemnitz (Stadt)</t>
  </si>
  <si>
    <t>Cloppenburg</t>
  </si>
  <si>
    <t>Coburg</t>
  </si>
  <si>
    <t>Coburg (Kreis)</t>
  </si>
  <si>
    <t>Cochem-Zell</t>
  </si>
  <si>
    <t>Coesfeld</t>
  </si>
  <si>
    <t>Cottbus</t>
  </si>
  <si>
    <t>Cuxhaven</t>
  </si>
  <si>
    <t>Dachau</t>
  </si>
  <si>
    <t>Dahme-Spreewald</t>
  </si>
  <si>
    <t>Darmstadt</t>
  </si>
  <si>
    <t>Darmstadt-Dieburg</t>
  </si>
  <si>
    <t>Daun</t>
  </si>
  <si>
    <t>Deggendorf</t>
  </si>
  <si>
    <t>Delmenhorst</t>
  </si>
  <si>
    <t>Dessau-Roßlau</t>
  </si>
  <si>
    <t>Diepholz</t>
  </si>
  <si>
    <t>Dillingen/Donau</t>
  </si>
  <si>
    <t>Dingolfing-Landau</t>
  </si>
  <si>
    <t>Dithmarschen (Heide)</t>
  </si>
  <si>
    <t>Donau-Ries</t>
  </si>
  <si>
    <t>Donnersbergkreis</t>
  </si>
  <si>
    <t>Dortmund</t>
  </si>
  <si>
    <t>Dresden (Stadt)</t>
  </si>
  <si>
    <t>Duisburg</t>
  </si>
  <si>
    <t>Düren</t>
  </si>
  <si>
    <t>Düsseldorf</t>
  </si>
  <si>
    <t>Ebersberg</t>
  </si>
  <si>
    <t>Eichsfeld</t>
  </si>
  <si>
    <t>Eichstätt</t>
  </si>
  <si>
    <t>Eisenach</t>
  </si>
  <si>
    <t>Elbe-Elster</t>
  </si>
  <si>
    <t>Emden</t>
  </si>
  <si>
    <t>Emmendingen</t>
  </si>
  <si>
    <t>Emsland</t>
  </si>
  <si>
    <t>Ennepe-Ruhr-Kreis</t>
  </si>
  <si>
    <t>Enzkreis</t>
  </si>
  <si>
    <t>Erding</t>
  </si>
  <si>
    <t>Erfurt (Stadt)</t>
  </si>
  <si>
    <t>Erlangen</t>
  </si>
  <si>
    <t>Erlangen-Höchstadt</t>
  </si>
  <si>
    <t>Erzgebirgskreis</t>
  </si>
  <si>
    <t>Essen</t>
  </si>
  <si>
    <t>Esslingen</t>
  </si>
  <si>
    <t>Euskirchen</t>
  </si>
  <si>
    <t>Flensburg</t>
  </si>
  <si>
    <t>Forchheim</t>
  </si>
  <si>
    <t>Frankenthal</t>
  </si>
  <si>
    <t>Frankfurt</t>
  </si>
  <si>
    <t>Frankfurt/Oder</t>
  </si>
  <si>
    <t>Freiburg</t>
  </si>
  <si>
    <t>Freising</t>
  </si>
  <si>
    <t>Freudenstadt</t>
  </si>
  <si>
    <t>Freyung-Grafenau</t>
  </si>
  <si>
    <t>Friesland</t>
  </si>
  <si>
    <t>Fulda</t>
  </si>
  <si>
    <t>Fürstenfeldbruck</t>
  </si>
  <si>
    <t>Fürth (Kreis)</t>
  </si>
  <si>
    <t>Fürth (Stadt)</t>
  </si>
  <si>
    <t>Garmisch-Partenkirchen</t>
  </si>
  <si>
    <t>Gelsenkirchen</t>
  </si>
  <si>
    <t>Gera (Stadt)</t>
  </si>
  <si>
    <t>Germersheim</t>
  </si>
  <si>
    <t>Gießen</t>
  </si>
  <si>
    <t>Gifhorn</t>
  </si>
  <si>
    <t>Goslar</t>
  </si>
  <si>
    <t>Gotha</t>
  </si>
  <si>
    <t>Grafschaft Bentheim</t>
  </si>
  <si>
    <t>Greiz</t>
  </si>
  <si>
    <t>Groß-Gerau</t>
  </si>
  <si>
    <t>Göppingen</t>
  </si>
  <si>
    <t>Görlitz</t>
  </si>
  <si>
    <t>Göttingen</t>
  </si>
  <si>
    <t>Günzburg</t>
  </si>
  <si>
    <t>Gütersloh</t>
  </si>
  <si>
    <t>Hagen</t>
  </si>
  <si>
    <t>Halle (Saale)</t>
  </si>
  <si>
    <t>Hameln-Pyrmont</t>
  </si>
  <si>
    <t>Hamm</t>
  </si>
  <si>
    <t>Hannover (Region)</t>
  </si>
  <si>
    <t>Hansestadt Bremen</t>
  </si>
  <si>
    <t>Hansestadt Hamburg</t>
  </si>
  <si>
    <t>Hansestadt Lübeck</t>
  </si>
  <si>
    <t>Hansestadt Rostock</t>
  </si>
  <si>
    <t>Harburg</t>
  </si>
  <si>
    <t>Harz</t>
  </si>
  <si>
    <t>Havelland</t>
  </si>
  <si>
    <t>Haßberge</t>
  </si>
  <si>
    <t>Heidekreis</t>
  </si>
  <si>
    <t>Heidelberg</t>
  </si>
  <si>
    <t>Heidenheim</t>
  </si>
  <si>
    <t>Heilbronn</t>
  </si>
  <si>
    <t>Heilbronn (Kreis)</t>
  </si>
  <si>
    <t>Heinsberg</t>
  </si>
  <si>
    <t>Helmstedt</t>
  </si>
  <si>
    <t>Herford</t>
  </si>
  <si>
    <t>Herne</t>
  </si>
  <si>
    <t>Hersfeld-Rotenburg</t>
  </si>
  <si>
    <t>Herzogtum Lauenburg</t>
  </si>
  <si>
    <t>Hildburghausen</t>
  </si>
  <si>
    <t>Hildesheim</t>
  </si>
  <si>
    <t>Hochsauerlandkreis</t>
  </si>
  <si>
    <t>Hochtaunuskreis</t>
  </si>
  <si>
    <t>Hof (Kreis)</t>
  </si>
  <si>
    <t>Hof (Stadt)</t>
  </si>
  <si>
    <t>Hohenlohekreis</t>
  </si>
  <si>
    <t>Holzminden</t>
  </si>
  <si>
    <t>Höxter</t>
  </si>
  <si>
    <t>Ilm-Kreis</t>
  </si>
  <si>
    <t>Ingolstadt</t>
  </si>
  <si>
    <t>Jena (Stadt)</t>
  </si>
  <si>
    <t>Jerichower Land</t>
  </si>
  <si>
    <t>Jungholz</t>
  </si>
  <si>
    <t>Kaiserslautern (Kreis)</t>
  </si>
  <si>
    <t>Kaiserslautern (Stadt)</t>
  </si>
  <si>
    <t>Karlsruhe (Kreis)</t>
  </si>
  <si>
    <t>Karlsruhe (Stadt)</t>
  </si>
  <si>
    <t>Kassel (Kreis)</t>
  </si>
  <si>
    <t>Kassel (Stadt)</t>
  </si>
  <si>
    <t>Kaufbeuren</t>
  </si>
  <si>
    <t>Kelheim</t>
  </si>
  <si>
    <t>Kempten/Allgäu</t>
  </si>
  <si>
    <t>Kiel</t>
  </si>
  <si>
    <t>Kitzingen</t>
  </si>
  <si>
    <t>Kleve</t>
  </si>
  <si>
    <t>Koblenz</t>
  </si>
  <si>
    <t>Konstanz</t>
  </si>
  <si>
    <t>Krefeld</t>
  </si>
  <si>
    <t>Kronach</t>
  </si>
  <si>
    <t>Kulmbach</t>
  </si>
  <si>
    <t>Kusel</t>
  </si>
  <si>
    <t>Kyffhäuserkrs.(Sondershausen)</t>
  </si>
  <si>
    <t>Köln</t>
  </si>
  <si>
    <t>Lahn-Dill-Kreis</t>
  </si>
  <si>
    <t>Landau/Pfalz</t>
  </si>
  <si>
    <t>Landkreis Rostock</t>
  </si>
  <si>
    <t>Landkreis Vorpommern-Greifswald</t>
  </si>
  <si>
    <t>Landkreis Vorpommern-Rügen</t>
  </si>
  <si>
    <t>Landsberg/Lech</t>
  </si>
  <si>
    <t>Landshut (Kreis)</t>
  </si>
  <si>
    <t>Landshut (Stadt)</t>
  </si>
  <si>
    <t>Lauf/Pegnitz Nürnbg.Land</t>
  </si>
  <si>
    <t>Leer</t>
  </si>
  <si>
    <t>Leipzig, Kreis</t>
  </si>
  <si>
    <t>Leipzig, Stadt</t>
  </si>
  <si>
    <t>Leverkusen</t>
  </si>
  <si>
    <t>Lichtenfels</t>
  </si>
  <si>
    <t>Limburg-Weilburg</t>
  </si>
  <si>
    <t>Lindau/Bodensee</t>
  </si>
  <si>
    <t>Lippe Reg.Bezirk Detmold</t>
  </si>
  <si>
    <t>Ludwigsburg</t>
  </si>
  <si>
    <t>Ludwigshafen (Stadt)</t>
  </si>
  <si>
    <t>Ludwigslust-Parchim</t>
  </si>
  <si>
    <t>Lörrach</t>
  </si>
  <si>
    <t>Lüchow-Dannenberg</t>
  </si>
  <si>
    <t>Lüneburg</t>
  </si>
  <si>
    <t>Magdeburg</t>
  </si>
  <si>
    <t>Main-Kinzig-Kreis</t>
  </si>
  <si>
    <t>Main-Spessart-Kreis</t>
  </si>
  <si>
    <t>Main-Tauber-Kreis</t>
  </si>
  <si>
    <t>Main-Taunus-Kreis</t>
  </si>
  <si>
    <t>Mainz</t>
  </si>
  <si>
    <t>Mainz-Bingen</t>
  </si>
  <si>
    <t>Mannheim</t>
  </si>
  <si>
    <t>Mansfeld-Südharz</t>
  </si>
  <si>
    <t>Marburg-Biedenkopf</t>
  </si>
  <si>
    <t>Mayen-Koblenz</t>
  </si>
  <si>
    <t>Mecklenburgische Seenplatte</t>
  </si>
  <si>
    <t>Meißen</t>
  </si>
  <si>
    <t>Memmingen</t>
  </si>
  <si>
    <t>Merzig-Wadern</t>
  </si>
  <si>
    <t>Mettmann</t>
  </si>
  <si>
    <t>Miesbach</t>
  </si>
  <si>
    <t>Miltenberg</t>
  </si>
  <si>
    <t>Minden-Lübbecke</t>
  </si>
  <si>
    <t>Mittelsachsen</t>
  </si>
  <si>
    <t>Märkisch-Oderland</t>
  </si>
  <si>
    <t>Märkischer Kreis</t>
  </si>
  <si>
    <t>Mönchengladbach</t>
  </si>
  <si>
    <t>Mühldorf/Inn</t>
  </si>
  <si>
    <t>Mülheim /Ruhr</t>
  </si>
  <si>
    <t>München (Kreis)</t>
  </si>
  <si>
    <t>München (Stadt)</t>
  </si>
  <si>
    <t>Münster/Westfalen</t>
  </si>
  <si>
    <t>Neckar-Odenwald-Kreis</t>
  </si>
  <si>
    <t>Neu-Ulm</t>
  </si>
  <si>
    <t>Neuburg-Schrobenhausen</t>
  </si>
  <si>
    <t>Neumarkt i. d. Oberpfalz</t>
  </si>
  <si>
    <t>Neumünster</t>
  </si>
  <si>
    <t>Neunkirchen</t>
  </si>
  <si>
    <t>Neuss</t>
  </si>
  <si>
    <t>Neustadt a.d. Aisch</t>
  </si>
  <si>
    <t>Neustadt a.d. Waldnaab</t>
  </si>
  <si>
    <t>Neustadt a.d. Weinstraße</t>
  </si>
  <si>
    <t>Neuwied</t>
  </si>
  <si>
    <t>Nienburg (Weser)</t>
  </si>
  <si>
    <t>Nordfriesland</t>
  </si>
  <si>
    <t>Nordhausen</t>
  </si>
  <si>
    <t>Nordsachsen</t>
  </si>
  <si>
    <t>Nordwestmecklenburg (alt: 13058)</t>
  </si>
  <si>
    <t>Northeim</t>
  </si>
  <si>
    <t>Nürnberg</t>
  </si>
  <si>
    <t>Oberallgäu</t>
  </si>
  <si>
    <t>Oberbergischer Kreis</t>
  </si>
  <si>
    <t>Oberhausen</t>
  </si>
  <si>
    <t>Oberhavel</t>
  </si>
  <si>
    <t>Oberspreewald-Lausitz</t>
  </si>
  <si>
    <t>Odenwaldkreis Erbach</t>
  </si>
  <si>
    <t>Oder-Spree</t>
  </si>
  <si>
    <t>Offenbach (Kreis)</t>
  </si>
  <si>
    <t>Offenbach (Stadt)</t>
  </si>
  <si>
    <t>Oldenburg (Kreis)</t>
  </si>
  <si>
    <t>Oldenburg (Stadt)</t>
  </si>
  <si>
    <t>Olpe</t>
  </si>
  <si>
    <t>Ortenaukreis</t>
  </si>
  <si>
    <t>Osnabrück (Kreis)</t>
  </si>
  <si>
    <t>Osnabrück (Stadt)</t>
  </si>
  <si>
    <t>Ostalbkreis (Aalen)</t>
  </si>
  <si>
    <t>Ostallgäu</t>
  </si>
  <si>
    <t>Osterholz</t>
  </si>
  <si>
    <t>Osterode Harz</t>
  </si>
  <si>
    <t>Ostholstein</t>
  </si>
  <si>
    <t>Ostprignitz-Ruppin</t>
  </si>
  <si>
    <t>Paderborn</t>
  </si>
  <si>
    <t>Passau (Kreis)</t>
  </si>
  <si>
    <t>Passau (Stadt)</t>
  </si>
  <si>
    <t>Peine</t>
  </si>
  <si>
    <t>Pfaffenhofen a.d. Ilm</t>
  </si>
  <si>
    <t>Pforzheim</t>
  </si>
  <si>
    <t>Pinneberg</t>
  </si>
  <si>
    <t>Pirmasens (Stadt)</t>
  </si>
  <si>
    <t>Plön</t>
  </si>
  <si>
    <t>Potsdam</t>
  </si>
  <si>
    <t>Potsdam-Mittelmark</t>
  </si>
  <si>
    <t>Prignitz</t>
  </si>
  <si>
    <t>Rastatt</t>
  </si>
  <si>
    <t>Ravensburg</t>
  </si>
  <si>
    <t>Recklinghausen</t>
  </si>
  <si>
    <t>Regen</t>
  </si>
  <si>
    <t>Regensburg</t>
  </si>
  <si>
    <t>Regensburg (Kreis)</t>
  </si>
  <si>
    <t>Rems-Murr-Kreis</t>
  </si>
  <si>
    <t>Remscheid</t>
  </si>
  <si>
    <t>Rendsburg-Eckernförde</t>
  </si>
  <si>
    <t>Reutlingen</t>
  </si>
  <si>
    <t>Rhein-Erft-Kreis</t>
  </si>
  <si>
    <t>Rhein-Hunsrück-Kreis</t>
  </si>
  <si>
    <t>Rhein-Lahn-Kreis</t>
  </si>
  <si>
    <t>Rhein-Neckar-Kreis</t>
  </si>
  <si>
    <t>Rhein-Pfalz-Kreis</t>
  </si>
  <si>
    <t>Rhein-Sieg-Kreis</t>
  </si>
  <si>
    <t>Rheinisch-Berg.-Kreis</t>
  </si>
  <si>
    <t>Rhön-Grabfeld</t>
  </si>
  <si>
    <t>Rosenheim (Kreis)</t>
  </si>
  <si>
    <t>Rosenheim (Stadt)</t>
  </si>
  <si>
    <t>Rotenburg (Wümme)</t>
  </si>
  <si>
    <t>Roth</t>
  </si>
  <si>
    <t>Rottal-Inn</t>
  </si>
  <si>
    <t>Rottweil</t>
  </si>
  <si>
    <t>Rüdesheim (Rheingau-Taunuskreis)</t>
  </si>
  <si>
    <t>Saale-Holzland-Kreis</t>
  </si>
  <si>
    <t>Saale-Orla-Kreis</t>
  </si>
  <si>
    <t>Saalekreis</t>
  </si>
  <si>
    <t>Saalfeld-Rudolstadt</t>
  </si>
  <si>
    <t>Saarbrücken Stadtverband (mit Völklingen)</t>
  </si>
  <si>
    <t>Saarlouis</t>
  </si>
  <si>
    <t>Saarpfalz-Kreis (mit St. Ingbert)</t>
  </si>
  <si>
    <t>Salzgitter</t>
  </si>
  <si>
    <t>Salzlandkreis</t>
  </si>
  <si>
    <t>Sankt Wendel</t>
  </si>
  <si>
    <t>Schaumburg</t>
  </si>
  <si>
    <t>Schleswig-Flensburg</t>
  </si>
  <si>
    <t>Schmalkalden-Meiningen</t>
  </si>
  <si>
    <t>Schwabach</t>
  </si>
  <si>
    <t>Schwalm-Eder-Kreis</t>
  </si>
  <si>
    <t>Schwandorf</t>
  </si>
  <si>
    <t>Schwarzwald-Baar-Kreis</t>
  </si>
  <si>
    <t>Schweinfurt (Kreis)</t>
  </si>
  <si>
    <t>Schweinfurt (Stadt)</t>
  </si>
  <si>
    <t>Schwerin (Stadt)</t>
  </si>
  <si>
    <t>Schwäbisch-Hall</t>
  </si>
  <si>
    <t>Segeberg</t>
  </si>
  <si>
    <t>Siegen</t>
  </si>
  <si>
    <t>Sigmaringen</t>
  </si>
  <si>
    <t>Soest</t>
  </si>
  <si>
    <t>Solingen</t>
  </si>
  <si>
    <t>Sonneberg</t>
  </si>
  <si>
    <t>Speyer</t>
  </si>
  <si>
    <t>Spree-Neiße</t>
  </si>
  <si>
    <t>Stade</t>
  </si>
  <si>
    <t>Starnberg</t>
  </si>
  <si>
    <t>Steinburg</t>
  </si>
  <si>
    <t>Steinfurt</t>
  </si>
  <si>
    <t>Stendal</t>
  </si>
  <si>
    <t>Stormarn</t>
  </si>
  <si>
    <t>Straubing</t>
  </si>
  <si>
    <t>Straubing-Bogen</t>
  </si>
  <si>
    <t>Stuttgart</t>
  </si>
  <si>
    <t>Suhl (Stadt)</t>
  </si>
  <si>
    <t>Sächsische Schweiz - Osterzgebirge</t>
  </si>
  <si>
    <t>Sömmerda</t>
  </si>
  <si>
    <t>Südliche Weinstraße (inkl. Bad Bergzabern)</t>
  </si>
  <si>
    <t>Südwestpfalz (Pirmasens Kreis)</t>
  </si>
  <si>
    <t>Teltow-Fläming</t>
  </si>
  <si>
    <t>Tirschenreuth</t>
  </si>
  <si>
    <t>Traunstein</t>
  </si>
  <si>
    <t>Trier</t>
  </si>
  <si>
    <t>Trier-Saarburg Kreis</t>
  </si>
  <si>
    <t>Tuttlingen</t>
  </si>
  <si>
    <t>Tübingen</t>
  </si>
  <si>
    <t>Uckermark</t>
  </si>
  <si>
    <t>Uelzen</t>
  </si>
  <si>
    <t>Ulm</t>
  </si>
  <si>
    <t>Unna</t>
  </si>
  <si>
    <t>Unstrut-Hainich-Kreis</t>
  </si>
  <si>
    <t>Unterallgäu</t>
  </si>
  <si>
    <t>Vechta</t>
  </si>
  <si>
    <t>Verden</t>
  </si>
  <si>
    <t>Viersen</t>
  </si>
  <si>
    <t>Vogelsbergkreis</t>
  </si>
  <si>
    <t>Vogtlandkreis</t>
  </si>
  <si>
    <t>Waldeck-Frankenberg</t>
  </si>
  <si>
    <t>Waldshut</t>
  </si>
  <si>
    <t>Warendorf</t>
  </si>
  <si>
    <t>Wartburgkreis(Eisenach)</t>
  </si>
  <si>
    <t>Weiden/Opf.</t>
  </si>
  <si>
    <t>Weilheim-Schongau</t>
  </si>
  <si>
    <t>Weimar (Stadt)</t>
  </si>
  <si>
    <t>Weimarer-Land</t>
  </si>
  <si>
    <t>Weissenburg-Gunzenhausen</t>
  </si>
  <si>
    <t>Werra-Meissner-Kreis</t>
  </si>
  <si>
    <t>Wesel</t>
  </si>
  <si>
    <t>Westerwaldkreis</t>
  </si>
  <si>
    <t>Wetteraukreis</t>
  </si>
  <si>
    <t>Wiesbaden</t>
  </si>
  <si>
    <t>Wilhelmshaven</t>
  </si>
  <si>
    <t>Wittenberg</t>
  </si>
  <si>
    <t>Wittmund</t>
  </si>
  <si>
    <t>Wolfenbüttel</t>
  </si>
  <si>
    <t>Wolfsburg</t>
  </si>
  <si>
    <t>Worms</t>
  </si>
  <si>
    <t>Wunsiedel im Fichtelgeb.</t>
  </si>
  <si>
    <t>Wuppertal</t>
  </si>
  <si>
    <t>Würzburg (Kreis)</t>
  </si>
  <si>
    <t>Würzburg (Stadt)</t>
  </si>
  <si>
    <t>Zollernalbkreis</t>
  </si>
  <si>
    <t>Zweibrücken</t>
  </si>
  <si>
    <t>Zwickau</t>
  </si>
  <si>
    <t>AC</t>
  </si>
  <si>
    <t>AW</t>
  </si>
  <si>
    <t>AIC</t>
  </si>
  <si>
    <t>UL K</t>
  </si>
  <si>
    <t>ABG</t>
  </si>
  <si>
    <t>AK</t>
  </si>
  <si>
    <t>SAW</t>
  </si>
  <si>
    <t>AÖ</t>
  </si>
  <si>
    <t>AM</t>
  </si>
  <si>
    <t>WST</t>
  </si>
  <si>
    <t>ABI</t>
  </si>
  <si>
    <t>AN K</t>
  </si>
  <si>
    <t>AN</t>
  </si>
  <si>
    <t>AB</t>
  </si>
  <si>
    <t>AB K</t>
  </si>
  <si>
    <t>A  K</t>
  </si>
  <si>
    <t>AUR</t>
  </si>
  <si>
    <t>DÜW</t>
  </si>
  <si>
    <t>KG</t>
  </si>
  <si>
    <t>KH</t>
  </si>
  <si>
    <t>TÖL</t>
  </si>
  <si>
    <t>BAD</t>
  </si>
  <si>
    <t>BA K</t>
  </si>
  <si>
    <t>BA</t>
  </si>
  <si>
    <t>BAR</t>
  </si>
  <si>
    <t>BZ</t>
  </si>
  <si>
    <t>BT K</t>
  </si>
  <si>
    <t>BT</t>
  </si>
  <si>
    <t>BGL</t>
  </si>
  <si>
    <t>HP</t>
  </si>
  <si>
    <t>WIL</t>
  </si>
  <si>
    <t>BC</t>
  </si>
  <si>
    <t>BI</t>
  </si>
  <si>
    <t>BIR</t>
  </si>
  <si>
    <t>BIT</t>
  </si>
  <si>
    <t>BO</t>
  </si>
  <si>
    <t>FN</t>
  </si>
  <si>
    <t>BN</t>
  </si>
  <si>
    <t>BOR</t>
  </si>
  <si>
    <t>BOT</t>
  </si>
  <si>
    <t>BRA</t>
  </si>
  <si>
    <t>BRB</t>
  </si>
  <si>
    <t>FR K</t>
  </si>
  <si>
    <t>HB K</t>
  </si>
  <si>
    <t>BLK</t>
  </si>
  <si>
    <t>BB</t>
  </si>
  <si>
    <t>BK</t>
  </si>
  <si>
    <t>CE</t>
  </si>
  <si>
    <t>CHA</t>
  </si>
  <si>
    <t>CLP</t>
  </si>
  <si>
    <t>CO K</t>
  </si>
  <si>
    <t>COC</t>
  </si>
  <si>
    <t>COE</t>
  </si>
  <si>
    <t>CB</t>
  </si>
  <si>
    <t>CUX</t>
  </si>
  <si>
    <t>DAH</t>
  </si>
  <si>
    <t>LDS</t>
  </si>
  <si>
    <t>DA</t>
  </si>
  <si>
    <t>DA K</t>
  </si>
  <si>
    <t>DAU</t>
  </si>
  <si>
    <t>DEG</t>
  </si>
  <si>
    <t>DEL</t>
  </si>
  <si>
    <t>DE</t>
  </si>
  <si>
    <t>DH</t>
  </si>
  <si>
    <t>DLG</t>
  </si>
  <si>
    <t>DGF</t>
  </si>
  <si>
    <t>HEI</t>
  </si>
  <si>
    <t>DON</t>
  </si>
  <si>
    <t>KIB</t>
  </si>
  <si>
    <t>DO</t>
  </si>
  <si>
    <t>DD</t>
  </si>
  <si>
    <t>DU</t>
  </si>
  <si>
    <t>DN</t>
  </si>
  <si>
    <t>EBE</t>
  </si>
  <si>
    <t>EIC</t>
  </si>
  <si>
    <t>EI</t>
  </si>
  <si>
    <t>EE</t>
  </si>
  <si>
    <t>EMD</t>
  </si>
  <si>
    <t>EM</t>
  </si>
  <si>
    <t>EL</t>
  </si>
  <si>
    <t>EN</t>
  </si>
  <si>
    <t>PF K</t>
  </si>
  <si>
    <t>ED</t>
  </si>
  <si>
    <t>EF</t>
  </si>
  <si>
    <t>ERH</t>
  </si>
  <si>
    <t>ERZ</t>
  </si>
  <si>
    <t>EU</t>
  </si>
  <si>
    <t>FT</t>
  </si>
  <si>
    <t>FF</t>
  </si>
  <si>
    <t>FR</t>
  </si>
  <si>
    <t>FS</t>
  </si>
  <si>
    <t>FDS</t>
  </si>
  <si>
    <t>FRG</t>
  </si>
  <si>
    <t>FRI</t>
  </si>
  <si>
    <t>FD</t>
  </si>
  <si>
    <t>FFB</t>
  </si>
  <si>
    <t>FÜ K</t>
  </si>
  <si>
    <t>FÜ</t>
  </si>
  <si>
    <t>GAP</t>
  </si>
  <si>
    <t>G</t>
  </si>
  <si>
    <t>GER</t>
  </si>
  <si>
    <t>GI</t>
  </si>
  <si>
    <t>GS</t>
  </si>
  <si>
    <t>GTH</t>
  </si>
  <si>
    <t>NOH</t>
  </si>
  <si>
    <t>GRZ</t>
  </si>
  <si>
    <t>GG</t>
  </si>
  <si>
    <t>GÖ</t>
  </si>
  <si>
    <t>GZ</t>
  </si>
  <si>
    <t>GT</t>
  </si>
  <si>
    <t>HA</t>
  </si>
  <si>
    <t>HAL</t>
  </si>
  <si>
    <t>HAM</t>
  </si>
  <si>
    <t>HB</t>
  </si>
  <si>
    <t>HH</t>
  </si>
  <si>
    <t>HL</t>
  </si>
  <si>
    <t>HRO</t>
  </si>
  <si>
    <t>HZ</t>
  </si>
  <si>
    <t>HVL</t>
  </si>
  <si>
    <t>HAS</t>
  </si>
  <si>
    <t>HD</t>
  </si>
  <si>
    <t>HDH</t>
  </si>
  <si>
    <t>HN K</t>
  </si>
  <si>
    <t>HS</t>
  </si>
  <si>
    <t>HE</t>
  </si>
  <si>
    <t>HF</t>
  </si>
  <si>
    <t>HER</t>
  </si>
  <si>
    <t>HEF</t>
  </si>
  <si>
    <t>RZ</t>
  </si>
  <si>
    <t>HBN</t>
  </si>
  <si>
    <t>HI</t>
  </si>
  <si>
    <t>HSK</t>
  </si>
  <si>
    <t>HG</t>
  </si>
  <si>
    <t>HO K</t>
  </si>
  <si>
    <t>HO</t>
  </si>
  <si>
    <t>KÜN</t>
  </si>
  <si>
    <t>HOL</t>
  </si>
  <si>
    <t>HX</t>
  </si>
  <si>
    <t>IK</t>
  </si>
  <si>
    <t>IN</t>
  </si>
  <si>
    <t>JL</t>
  </si>
  <si>
    <t>(null)</t>
  </si>
  <si>
    <t>KL K</t>
  </si>
  <si>
    <t>KL</t>
  </si>
  <si>
    <t>KA K</t>
  </si>
  <si>
    <t>KA</t>
  </si>
  <si>
    <t>KS K</t>
  </si>
  <si>
    <t>KF</t>
  </si>
  <si>
    <t>KEH</t>
  </si>
  <si>
    <t>KE</t>
  </si>
  <si>
    <t>KI</t>
  </si>
  <si>
    <t>KT</t>
  </si>
  <si>
    <t>KLE</t>
  </si>
  <si>
    <t>KO</t>
  </si>
  <si>
    <t>KN</t>
  </si>
  <si>
    <t>KR</t>
  </si>
  <si>
    <t>KC</t>
  </si>
  <si>
    <t>KU</t>
  </si>
  <si>
    <t>KUS</t>
  </si>
  <si>
    <t>KYF</t>
  </si>
  <si>
    <t>LDK</t>
  </si>
  <si>
    <t>LD</t>
  </si>
  <si>
    <t>LRO</t>
  </si>
  <si>
    <t>VG</t>
  </si>
  <si>
    <t>VR</t>
  </si>
  <si>
    <t>LL</t>
  </si>
  <si>
    <t>LA K</t>
  </si>
  <si>
    <t>LA</t>
  </si>
  <si>
    <t>LAU</t>
  </si>
  <si>
    <t>LER</t>
  </si>
  <si>
    <t>L  K</t>
  </si>
  <si>
    <t>LEV</t>
  </si>
  <si>
    <t>LIF</t>
  </si>
  <si>
    <t>LM</t>
  </si>
  <si>
    <t>LI</t>
  </si>
  <si>
    <t>LIP</t>
  </si>
  <si>
    <t>LU</t>
  </si>
  <si>
    <t>MV3</t>
  </si>
  <si>
    <t>LÖ</t>
  </si>
  <si>
    <t>DAN</t>
  </si>
  <si>
    <t>LG</t>
  </si>
  <si>
    <t>MKK</t>
  </si>
  <si>
    <t>MSP</t>
  </si>
  <si>
    <t>TBB</t>
  </si>
  <si>
    <t>MTK</t>
  </si>
  <si>
    <t>MZ</t>
  </si>
  <si>
    <t>MZ K</t>
  </si>
  <si>
    <t>MSH</t>
  </si>
  <si>
    <t>MR</t>
  </si>
  <si>
    <t>MYK</t>
  </si>
  <si>
    <t>MSE</t>
  </si>
  <si>
    <t>MEI</t>
  </si>
  <si>
    <t>MM</t>
  </si>
  <si>
    <t>MZG</t>
  </si>
  <si>
    <t>ME</t>
  </si>
  <si>
    <t>MB</t>
  </si>
  <si>
    <t>MIL</t>
  </si>
  <si>
    <t>MI</t>
  </si>
  <si>
    <t>FG</t>
  </si>
  <si>
    <t>MOL</t>
  </si>
  <si>
    <t>MG</t>
  </si>
  <si>
    <t>MÜ</t>
  </si>
  <si>
    <t>MH</t>
  </si>
  <si>
    <t>M  K</t>
  </si>
  <si>
    <t>MOS</t>
  </si>
  <si>
    <t>NU</t>
  </si>
  <si>
    <t>ND</t>
  </si>
  <si>
    <t>NM</t>
  </si>
  <si>
    <t>NMS</t>
  </si>
  <si>
    <t>NK</t>
  </si>
  <si>
    <t>NE</t>
  </si>
  <si>
    <t>NEA</t>
  </si>
  <si>
    <t>NEW</t>
  </si>
  <si>
    <t>NW</t>
  </si>
  <si>
    <t>NR</t>
  </si>
  <si>
    <t>NI</t>
  </si>
  <si>
    <t>NF</t>
  </si>
  <si>
    <t>NDH</t>
  </si>
  <si>
    <t>TDO</t>
  </si>
  <si>
    <t>NWM</t>
  </si>
  <si>
    <t>NOM</t>
  </si>
  <si>
    <t>GM</t>
  </si>
  <si>
    <t>OB</t>
  </si>
  <si>
    <t>OHV</t>
  </si>
  <si>
    <t>OSL</t>
  </si>
  <si>
    <t>ERB</t>
  </si>
  <si>
    <t>LOS</t>
  </si>
  <si>
    <t>OF K</t>
  </si>
  <si>
    <t>OF</t>
  </si>
  <si>
    <t>OL K</t>
  </si>
  <si>
    <t>OL</t>
  </si>
  <si>
    <t>OE</t>
  </si>
  <si>
    <t>OG</t>
  </si>
  <si>
    <t>OS K</t>
  </si>
  <si>
    <t>OS</t>
  </si>
  <si>
    <t>AA</t>
  </si>
  <si>
    <t>OAL</t>
  </si>
  <si>
    <t>OHZ</t>
  </si>
  <si>
    <t>OHA</t>
  </si>
  <si>
    <t>OH</t>
  </si>
  <si>
    <t>OPR</t>
  </si>
  <si>
    <t>PB</t>
  </si>
  <si>
    <t>PA K</t>
  </si>
  <si>
    <t>PAF</t>
  </si>
  <si>
    <t>PI</t>
  </si>
  <si>
    <t>PLÖ</t>
  </si>
  <si>
    <t>PR</t>
  </si>
  <si>
    <t>RV</t>
  </si>
  <si>
    <t>REG</t>
  </si>
  <si>
    <t>R</t>
  </si>
  <si>
    <t>R  K</t>
  </si>
  <si>
    <t>WN</t>
  </si>
  <si>
    <t>RS</t>
  </si>
  <si>
    <t>RD</t>
  </si>
  <si>
    <t>BM</t>
  </si>
  <si>
    <t>SIM</t>
  </si>
  <si>
    <t>EMS</t>
  </si>
  <si>
    <t>HD K</t>
  </si>
  <si>
    <t>SU</t>
  </si>
  <si>
    <t>NES</t>
  </si>
  <si>
    <t>RO K</t>
  </si>
  <si>
    <t>ROW</t>
  </si>
  <si>
    <t>PAN</t>
  </si>
  <si>
    <t>RW</t>
  </si>
  <si>
    <t>RÜD</t>
  </si>
  <si>
    <t>SHK</t>
  </si>
  <si>
    <t>SOK</t>
  </si>
  <si>
    <t>SLF</t>
  </si>
  <si>
    <t>SB</t>
  </si>
  <si>
    <t>SLS</t>
  </si>
  <si>
    <t>HOM</t>
  </si>
  <si>
    <t>SZ</t>
  </si>
  <si>
    <t>SLK</t>
  </si>
  <si>
    <t>WND</t>
  </si>
  <si>
    <t>SHG</t>
  </si>
  <si>
    <t>SL</t>
  </si>
  <si>
    <t>SM</t>
  </si>
  <si>
    <t>SC</t>
  </si>
  <si>
    <t>SAD</t>
  </si>
  <si>
    <t>VS</t>
  </si>
  <si>
    <t>SW K</t>
  </si>
  <si>
    <t>SW</t>
  </si>
  <si>
    <t>SHA</t>
  </si>
  <si>
    <t>SE</t>
  </si>
  <si>
    <t>SI</t>
  </si>
  <si>
    <t>SIG</t>
  </si>
  <si>
    <t>SO</t>
  </si>
  <si>
    <t>SG</t>
  </si>
  <si>
    <t>SON</t>
  </si>
  <si>
    <t>SPN</t>
  </si>
  <si>
    <t>STD</t>
  </si>
  <si>
    <t>STA</t>
  </si>
  <si>
    <t>IZ</t>
  </si>
  <si>
    <t>ST</t>
  </si>
  <si>
    <t>SDL</t>
  </si>
  <si>
    <t>OD</t>
  </si>
  <si>
    <t>SR</t>
  </si>
  <si>
    <t>SR K</t>
  </si>
  <si>
    <t>SHL</t>
  </si>
  <si>
    <t>PIR</t>
  </si>
  <si>
    <t>SÖM</t>
  </si>
  <si>
    <t>SÜW</t>
  </si>
  <si>
    <t>PS K</t>
  </si>
  <si>
    <t>TIR</t>
  </si>
  <si>
    <t>TS</t>
  </si>
  <si>
    <t>TR K</t>
  </si>
  <si>
    <t>TUT</t>
  </si>
  <si>
    <t>TÜ</t>
  </si>
  <si>
    <t>UM</t>
  </si>
  <si>
    <t>UE</t>
  </si>
  <si>
    <t>UL</t>
  </si>
  <si>
    <t>UN</t>
  </si>
  <si>
    <t>UH</t>
  </si>
  <si>
    <t>MN</t>
  </si>
  <si>
    <t>VEC</t>
  </si>
  <si>
    <t>VER</t>
  </si>
  <si>
    <t>VIE</t>
  </si>
  <si>
    <t>VB</t>
  </si>
  <si>
    <t>KB</t>
  </si>
  <si>
    <t>WT</t>
  </si>
  <si>
    <t>WAF</t>
  </si>
  <si>
    <t>WAK</t>
  </si>
  <si>
    <t>WEN</t>
  </si>
  <si>
    <t>WM</t>
  </si>
  <si>
    <t>WE</t>
  </si>
  <si>
    <t>AP</t>
  </si>
  <si>
    <t>WUG</t>
  </si>
  <si>
    <t>ESW</t>
  </si>
  <si>
    <t>WW</t>
  </si>
  <si>
    <t>FB</t>
  </si>
  <si>
    <t>WI</t>
  </si>
  <si>
    <t>WHV</t>
  </si>
  <si>
    <t>WB</t>
  </si>
  <si>
    <t>WTM</t>
  </si>
  <si>
    <t>WOB</t>
  </si>
  <si>
    <t>WO</t>
  </si>
  <si>
    <t>WUN</t>
  </si>
  <si>
    <t>WÜ K</t>
  </si>
  <si>
    <t>WÜ</t>
  </si>
  <si>
    <t>district.longtext</t>
  </si>
  <si>
    <t>district.uniquename</t>
  </si>
  <si>
    <t>district.astat</t>
  </si>
  <si>
    <t>Länderkreis</t>
  </si>
  <si>
    <t>First university (if this was in Germany)</t>
  </si>
  <si>
    <t>Hochschulen</t>
  </si>
  <si>
    <t>university.longtext</t>
  </si>
  <si>
    <t>accadis Hochschule Bad Homburg (Priv. FH)</t>
  </si>
  <si>
    <t>AKAD FH Stuttgart (ehem. Lahr)</t>
  </si>
  <si>
    <t>Akademie der Bildenden Künste München</t>
  </si>
  <si>
    <t>Akademie der Bildenden Künste Nürnberg</t>
  </si>
  <si>
    <t>Akademie der Polizei Hamburg (Verw-FH)</t>
  </si>
  <si>
    <t>Akkon HS Berlin (Priv. FH)</t>
  </si>
  <si>
    <t>Alanus Hochschule Alfter</t>
  </si>
  <si>
    <t>AMD Akademie Mode u. Design Idstein in Düsseldorf (Priv. FH)</t>
  </si>
  <si>
    <t>AMD Akademie Mode u. Design Idstein in München (Priv. FH)</t>
  </si>
  <si>
    <t>AMD Akademie Mode und Design Idstein in Berlin (Priv. FH)</t>
  </si>
  <si>
    <t>AMD Akdademie Mode und Design Idstein in Hamburg (Priv. FH)</t>
  </si>
  <si>
    <t>Apollon HS der Gesundheitswissensch. Bremen</t>
  </si>
  <si>
    <t>ASH f. Sozialarb.u.Sozialpäd. Berlin (FH)</t>
  </si>
  <si>
    <t>Bard College Berlin, A Liberal Arts University (Priv. H)</t>
  </si>
  <si>
    <t>Bau International Berlin (Priv. FH)</t>
  </si>
  <si>
    <t>bbw Hochschule Berlin (Priv. FH)</t>
  </si>
  <si>
    <t>Berliner Technische Kunsthochschule Abt. Berlin (Priv.FH)</t>
  </si>
  <si>
    <t>Berliner Technische Kunsthochschule Abt. Hamburg (Priv.FH)</t>
  </si>
  <si>
    <t>Berliner Technische Kunsthochschule Abt. Iserlohn (Priv. FH)</t>
  </si>
  <si>
    <t>BEST - Sabel FH Berlin (Priv. FH)</t>
  </si>
  <si>
    <t>Beuth - HS für Technik Berlin (FH)</t>
  </si>
  <si>
    <t>Brand Academy Hamburg (Priv. FH)</t>
  </si>
  <si>
    <t>Brandenburgische TU Cottbus-Senftenberg in Cottbus</t>
  </si>
  <si>
    <t>Brandenburgische TU Cottbus-Senftenberg in Senftenberg</t>
  </si>
  <si>
    <t>Bucerius Law School Hamburg</t>
  </si>
  <si>
    <t>Burg Giebichenstein Kunsthochschule Halle</t>
  </si>
  <si>
    <t>Business and Information Tech.School Iserlohn</t>
  </si>
  <si>
    <t>Business School Berlin H f. Management (Priv. FH)</t>
  </si>
  <si>
    <t>Charite-Universitätsmedizin Berlin</t>
  </si>
  <si>
    <t>Cologne Business School Eur.Univ.o.Apl.Sc. Köln</t>
  </si>
  <si>
    <t>CVJM-Hochschule Kassel (FH)</t>
  </si>
  <si>
    <t>DEKRA Hochschule Berlin (Priv. FH)</t>
  </si>
  <si>
    <t>Design Akademie Berlin, SRH H für Kommunikation und Design (Priv. FH)</t>
  </si>
  <si>
    <t>Designhochschule Leipzig (Priv. FH)</t>
  </si>
  <si>
    <t>Deutsche HS der Polizei, Münster (U)</t>
  </si>
  <si>
    <t>Deutsche Sporthochschule Köln</t>
  </si>
  <si>
    <t>Deutsche Uni für Weiterbildung Berlin (Priv.HS)</t>
  </si>
  <si>
    <t>Deutsche Universität für Verwaltungswissenschaften Speyer</t>
  </si>
  <si>
    <t>DIPLOMA-FH Nordhessen in Bad Soden-Allendorf (PFH)</t>
  </si>
  <si>
    <t>DIPLOMA-FH Nordhessen in Kassel (Priv. FH)</t>
  </si>
  <si>
    <t>DPFA Hochschule Sachsen in Zwickau (Priv. FH)</t>
  </si>
  <si>
    <t>Dt. Hochschule f. Prävention u. Gesundh.M. Saarbr.</t>
  </si>
  <si>
    <t>Duale Hochschl. BaWü Villingen-Schwenningen (BA)</t>
  </si>
  <si>
    <t>Duale Hochschule Baden-Württemberg CAS in Heilbronn</t>
  </si>
  <si>
    <t>Duale Hochschule Baden-Württemberg in Heilbronn</t>
  </si>
  <si>
    <t>Duale Hochschule BaWü Heidenheim (Berufsakd.)</t>
  </si>
  <si>
    <t>Duale Hochschule BaWü Karlsruhe (Berufsakademie)</t>
  </si>
  <si>
    <t>Duale Hochschule BaWü Lörrach (Berufsakademie)</t>
  </si>
  <si>
    <t>Duale Hochschule BaWü Mannheim (Berufsakademie)</t>
  </si>
  <si>
    <t>Duale Hochschule BaWü Mosbach (Berufsakademie)</t>
  </si>
  <si>
    <t>Duale Hochschule BaWü Mosbach, Campus Bad Mergentheim</t>
  </si>
  <si>
    <t>Duale Hochschule BaWü Ravensburg (Berufsakademie)</t>
  </si>
  <si>
    <t>Duale Hochschule BaWü Ravensburg, Campus Friedrichshafen</t>
  </si>
  <si>
    <t>Duale Hochschule BaWü Stuttgart (Berufsakademie)</t>
  </si>
  <si>
    <t>Duale Hochschule BaWü Stuttgart, Campus Horb</t>
  </si>
  <si>
    <t>Duale Hochschule Stuttgart Präsidium</t>
  </si>
  <si>
    <t>EBC Düsseldorf - HS f. internat. Management(Pr.FH)</t>
  </si>
  <si>
    <t>EBS U für Wirtschaft und Recht in Oestrich-Winkel (Priv. H)</t>
  </si>
  <si>
    <t>EBS U für Wirtschaft und Recht in Wiesbaden (priv.)</t>
  </si>
  <si>
    <t>EBZ Business School, Bochum (Prov. FH)</t>
  </si>
  <si>
    <t>Ernst-Moritz-Arndt Universität</t>
  </si>
  <si>
    <t>ESCP Europe Wirtschafshochschule Berlin (Priv. H)</t>
  </si>
  <si>
    <t>ESMOD Berlin Internationale Kunsthochschule für Mode (Priv.)</t>
  </si>
  <si>
    <t>Euro Business College Hamburg (EBC) (Priv.FH)</t>
  </si>
  <si>
    <t>Europ.School of Management and Tech. Berlin (pr.H)</t>
  </si>
  <si>
    <t>Europa-Universität Viadrina Frankfurt/Oder</t>
  </si>
  <si>
    <t>Europäische Fernhochschule Hamburg</t>
  </si>
  <si>
    <t>Europäische FH (EUFH) Rhein/Erft in Brühl</t>
  </si>
  <si>
    <t>Europäische FH (EUFH) Rhein/Erft in Neuss</t>
  </si>
  <si>
    <t>Ev. Augustana Hochschule Neuendettelsau</t>
  </si>
  <si>
    <t>Ev. Fachhochschule Rhld.-Westf.-Lippe, Abt. Bochum</t>
  </si>
  <si>
    <t>Ev. Hochschule Freiburg (FH)</t>
  </si>
  <si>
    <t>Evangelische Fachhochschule Hannover</t>
  </si>
  <si>
    <t>Evangelische Hochschule Berlin</t>
  </si>
  <si>
    <t>Evangelische Hochschule Darmstadt (EHD)</t>
  </si>
  <si>
    <t>Evangelische Hochschule Dresden (FH)</t>
  </si>
  <si>
    <t>Evangelische Hochschule f. Sozaile Arbeit Hamburg</t>
  </si>
  <si>
    <t>Evangelische Hochschule Ludwigsburg</t>
  </si>
  <si>
    <t>Evangelische Hochschule Moritzburg</t>
  </si>
  <si>
    <t>Evangelische Hochschule Nürnberg (FH)</t>
  </si>
  <si>
    <t>Evangelische Hochschule Tabor in Marburg</t>
  </si>
  <si>
    <t>Fach-HS für öffentl. Verwaltung NRW, Abt. Köln</t>
  </si>
  <si>
    <t>Fachhochsch. f. öff. Verwaltung NRW, Abt. Hagen</t>
  </si>
  <si>
    <t>Fachhochsch. f. öff. Verwaltung NRW,Abt. Duisburg</t>
  </si>
  <si>
    <t>Fachhochsch.öff.Verwaltung NRW,Abt. Gelsenkirchen</t>
  </si>
  <si>
    <t>Fachhochschule Aachen, Abt. Aachen</t>
  </si>
  <si>
    <t>Fachhochschule Aachen, Abt. Jülich</t>
  </si>
  <si>
    <t>Fachhochschule Aalen - Hochschule f. Technik</t>
  </si>
  <si>
    <t>Fachhochschule Ansbach</t>
  </si>
  <si>
    <t>Fachhochschule Augsburg</t>
  </si>
  <si>
    <t>Fachhochschule Biberach - HS f.Bauwesen u.Wirtsch.</t>
  </si>
  <si>
    <t>Fachhochschule Bielefeld, Abt. Bielefeld</t>
  </si>
  <si>
    <t>Fachhochschule Bielefeld, Abt. Minden</t>
  </si>
  <si>
    <t>Fachhochschule Bingen</t>
  </si>
  <si>
    <t>Fachhochschule Bochum in Bochum</t>
  </si>
  <si>
    <t>Fachhochschule Brandenburg</t>
  </si>
  <si>
    <t>Fachhochschule Coburg</t>
  </si>
  <si>
    <t>Fachhochschule Darmstadt Abt.Dieburg</t>
  </si>
  <si>
    <t>Fachhochschule Dortmund</t>
  </si>
  <si>
    <t>Fachhochschule Dresden (Priv. FH)</t>
  </si>
  <si>
    <t>Fachhochschule Düsseldorf</t>
  </si>
  <si>
    <t>Fachhochschule Erfurt</t>
  </si>
  <si>
    <t>Fachhochschule Fulda</t>
  </si>
  <si>
    <t>Fachhochschule für Archivwesen Marburg</t>
  </si>
  <si>
    <t>Fachhochschule für Finanzen NRW Nordkirchen</t>
  </si>
  <si>
    <t>Fachhochschule für Verwaltung Saarbrücken</t>
  </si>
  <si>
    <t>Fachhochschule Gelsenkirchen</t>
  </si>
  <si>
    <t>Fachhochschule Gelsenkirchen Abt.Bocholt</t>
  </si>
  <si>
    <t>Fachhochschule Heidelberg</t>
  </si>
  <si>
    <t>Fachhochschule Hof</t>
  </si>
  <si>
    <t>Fachhochschule Hof Abtlg.Münchberg</t>
  </si>
  <si>
    <t>Fachhochschule Kempten</t>
  </si>
  <si>
    <t>Fachhochschule Kiel</t>
  </si>
  <si>
    <t>Fachhochschule Köln, Abt. Gummersbach</t>
  </si>
  <si>
    <t>Fachhochschule Köln, Abt. Köln</t>
  </si>
  <si>
    <t>Fachhochschule Landshut</t>
  </si>
  <si>
    <t>Fachhochschule Lübeck</t>
  </si>
  <si>
    <t>Fachhochschule München</t>
  </si>
  <si>
    <t>Fachhochschule Münster</t>
  </si>
  <si>
    <t>Fachhochschule Münster, Abt. Steinfurt</t>
  </si>
  <si>
    <t>Fachhochschule Neu-Ulm</t>
  </si>
  <si>
    <t>Fachhochschule Nordhausen</t>
  </si>
  <si>
    <t>Fachhochschule Offenburg - HS f.Techn.u.Wirtschaft</t>
  </si>
  <si>
    <t>Fachhochschule Potsdam</t>
  </si>
  <si>
    <t>Fachhochschule Rosenheim</t>
  </si>
  <si>
    <t>Fachhochschule Schleswig-Holstein</t>
  </si>
  <si>
    <t>Fachhochschule Schmalkalden</t>
  </si>
  <si>
    <t>Fachhochschule Stralsund, Abt. Stralsund</t>
  </si>
  <si>
    <t>Fachhochschule Westküste Heide</t>
  </si>
  <si>
    <t>Fachhochschule Wismar</t>
  </si>
  <si>
    <t>FachHS Bund f. öff. Verwal.,FB Sozialvers. Berlin</t>
  </si>
  <si>
    <t>FachHS Bund öff. Verwalt.,FB Eisenbahnwesen Mainz</t>
  </si>
  <si>
    <t>FachHS f. öffentl. Verwaltung NRW, Abt. Bielefeld</t>
  </si>
  <si>
    <t>Fernhochschule Riedlingen (FH)</t>
  </si>
  <si>
    <t>Fernuniversität Hagen</t>
  </si>
  <si>
    <t>FH Bochum in Velbert/Heiligenhaus</t>
  </si>
  <si>
    <t>FH Bonn-Rhein-Sieg in Rheinbach</t>
  </si>
  <si>
    <t>FH Bonn-Rhein-Sieg in Sankt Augustin</t>
  </si>
  <si>
    <t>FH Bonn-Rhein-Sieg, Abt. Hennef</t>
  </si>
  <si>
    <t>FH Bund f. öff. Verwaltung, FB Finanzen Münster</t>
  </si>
  <si>
    <t>FH Bund f. öffentl.Verw.-FB KriPo Wiesbaden</t>
  </si>
  <si>
    <t>FH Bund FB Auswärtige Angelegenheiten Berlin</t>
  </si>
  <si>
    <t>FH Bund FB Bundespolizei in Lübeck</t>
  </si>
  <si>
    <t>FH Bund FB Nachrichtend. Abt.Verf.Sch. in Brühl</t>
  </si>
  <si>
    <t>FH Bund für öffentliche Verwaltung in Kassel</t>
  </si>
  <si>
    <t>FH Bund öff. Verwalt. FB Wetterdienst Langen</t>
  </si>
  <si>
    <t>FH Bund öff. Verwalt.,FB Allg. innere Verw. Brühl</t>
  </si>
  <si>
    <t>FH Bund öff. Verwalt.,FB Bundeswehrverw. Mannheim</t>
  </si>
  <si>
    <t>FH d. Diakonie - Diaconia University Bielefeld</t>
  </si>
  <si>
    <t>FH d. Sächsischen Verw. Meissen FB allg.Verwaltung</t>
  </si>
  <si>
    <t>FH d. Sächsischen Verw. Meißen FB Rechtspflege</t>
  </si>
  <si>
    <t>FH d. Sächsischen Verw.Meißen FB Finanz.u.Steuer.</t>
  </si>
  <si>
    <t>FH d. Säschischen Verw. Meißen FB Sozialvers.</t>
  </si>
  <si>
    <t>FH der Wirtschaft Abt.Paderborn</t>
  </si>
  <si>
    <t>FH der Wirtschaft Paderborn Abt.Bergisch-Gladbach</t>
  </si>
  <si>
    <t>FH des Mittelstandes (FHM) Bielefeld</t>
  </si>
  <si>
    <t>FH des Mittelstandes (FHM) in Köln</t>
  </si>
  <si>
    <t>FH des Mittelstandes (FHM) in Pulheim (Priv.)</t>
  </si>
  <si>
    <t>FH Esslingen - Hochschule f.Technik Abt.Goeppingen</t>
  </si>
  <si>
    <t>FH f. Finanzwesen Königswusterhausen</t>
  </si>
  <si>
    <t>FH f. Interkulturelle Theologie Hermannsburg (Priv. FH)</t>
  </si>
  <si>
    <t>FH f. Sport und Management, Potsdam (Priv. FH)</t>
  </si>
  <si>
    <t>FH f. Verwaltung u. Dienstleistung Altenholz</t>
  </si>
  <si>
    <t>FH f. Verwaltung u. Dienstleistung Reinfeld</t>
  </si>
  <si>
    <t>FH f. öffentl. Verwaltung NRW, Abt. Münster</t>
  </si>
  <si>
    <t>FH f. Ökonomie u. Management (Priv. FH für Berufstätige) Essen in Bochum</t>
  </si>
  <si>
    <t>FH f. Ökonomie u. Management (Priv. FH für Berüfstätige) Essen in Hagen</t>
  </si>
  <si>
    <t>FH f. Ökonomie u. Management (Priv. FH für Berüfstätige) Essen in Münster</t>
  </si>
  <si>
    <t>FH f. Ökonomie u. Management (Priv. FH für Berüfstätige) Essen in Wesel</t>
  </si>
  <si>
    <t>FH f.Steuerverwaltung Wernigerode FB Steuerverw.</t>
  </si>
  <si>
    <t>FH für Gesundheisberufe NRW, Bochum</t>
  </si>
  <si>
    <t>FH für öffentl.Verw.u.Rechtspfl.Fürstenfeldbruck</t>
  </si>
  <si>
    <t>FH für öffentl.Verw.u.Rechtspflege Herrsching</t>
  </si>
  <si>
    <t>FH für öffentl.Verw.u.Rechtspflege Hof</t>
  </si>
  <si>
    <t>FH für öffentl.Verw.u.Rechtspflege München</t>
  </si>
  <si>
    <t>FH für öffentl.Verw.u.Rechtspflege Starnberg</t>
  </si>
  <si>
    <t>FH für öffentl.Verw.u.Rechtspflege Wasserburg</t>
  </si>
  <si>
    <t>FH Gelsenkirchen Abtlg. Recklinghausen</t>
  </si>
  <si>
    <t>FH Hamm-Lippstadt in Hamm</t>
  </si>
  <si>
    <t>FH Hamm-Lippstadt in Lippstadt</t>
  </si>
  <si>
    <t>FH Heilbronn - HS f.Techn.u.Wirtsch.Abt.Heilbronn</t>
  </si>
  <si>
    <t>FH Heilbronn - HS f.Techn.u.Wirtsch.Abt.Künzelsau</t>
  </si>
  <si>
    <t>FH Kehl - Hochschule für öffentl. Verwaltung</t>
  </si>
  <si>
    <t>FH Konstanz - HS f.Technik,Wirtschaft u.Gestaltung</t>
  </si>
  <si>
    <t>FH Köln in Leverkusen</t>
  </si>
  <si>
    <t>FH Nürtingen - HS f.Wirtsch.,Landw.u.Landespflege</t>
  </si>
  <si>
    <t>FH Nürtingen Abt.Geislingen</t>
  </si>
  <si>
    <t>FH Ostwestfalen-Lippe in Detmold</t>
  </si>
  <si>
    <t>FH Ostwestfalen-Lippe in Höxter</t>
  </si>
  <si>
    <t>FH Ostwestfalen-Lippe in Lemgo</t>
  </si>
  <si>
    <t>FH Ottersberg (Priv. FH)</t>
  </si>
  <si>
    <t>FH Pforzheim - HS f.Gestaltung,Technik,Wirtschaft</t>
  </si>
  <si>
    <t>FH Polizei Sachsen-Anhalt Aschersleben</t>
  </si>
  <si>
    <t>FH Ravensburg-Weingarten - HS f.Technik u.SozWes.</t>
  </si>
  <si>
    <t>FH Reutlingen - HS f.Technik und Wirtschaft</t>
  </si>
  <si>
    <t>FH Rhein-Waal in Kamp-Lintford</t>
  </si>
  <si>
    <t>FH Rhein-Waal in Kleve</t>
  </si>
  <si>
    <t>FH Schwetzingen - Hochschule für Rechtspflege</t>
  </si>
  <si>
    <t>FH Schwäbisch Gmünd - Hochschule f.Gestaltung</t>
  </si>
  <si>
    <t>FH Stuttgart - Hochschule der Medien</t>
  </si>
  <si>
    <t>FH Stuttgart - Hochschule für Technik</t>
  </si>
  <si>
    <t>FH Südwestfalen Abt. Hagen</t>
  </si>
  <si>
    <t>FH Südwestfalen Abt. Iserlohn</t>
  </si>
  <si>
    <t>FH Südwestfalen Abt. Meschede</t>
  </si>
  <si>
    <t>FH Südwestfalen Abt. Soest</t>
  </si>
  <si>
    <t>FH Ulm - Hochschule für Technik</t>
  </si>
  <si>
    <t>FH Villingen-Schwenningen - HS für Polizei</t>
  </si>
  <si>
    <t>FH Westliches Ruhrgebiet in Bottrop</t>
  </si>
  <si>
    <t>FH Westliches Ruhrgebiet in Mülheim</t>
  </si>
  <si>
    <t>FH Wirtschaft Paderborn - Standort Bielefeld -</t>
  </si>
  <si>
    <t>FH Würzburg-Schweinfurt Abtl. Schweinfurt</t>
  </si>
  <si>
    <t>FH Würzburg-Schweinfurt Abtl. Würzburg</t>
  </si>
  <si>
    <t>FH Würzburg-Schweinfurt Abtl.Aschaffenburg</t>
  </si>
  <si>
    <t>Filmuniversität Babelsberg</t>
  </si>
  <si>
    <t>Fliedner Fachhochschule Düsseldorf (Priv. FH)</t>
  </si>
  <si>
    <t>Folkwang HS Essen, Abt. Dortmund</t>
  </si>
  <si>
    <t>Folkwang-Hochschule Essen, Abt. Duisburg</t>
  </si>
  <si>
    <t>Folkwang-Hochschule Essen, Abt. Essen</t>
  </si>
  <si>
    <t>Folkwang-Hochschule Essen, Abtl. Bochum</t>
  </si>
  <si>
    <t>Frankfurt School of Finance &amp; Mangement (Priv. FH)</t>
  </si>
  <si>
    <t>Frankfurt University of Applied Sciences (FH)</t>
  </si>
  <si>
    <t>Freie HS Stuttgart, Seminar für Waldorfpädagogik</t>
  </si>
  <si>
    <t>Freie Theolog. HS (FTH) Gießen (Priv.)</t>
  </si>
  <si>
    <t>Freie Universität Berlin (einschl.ehem.PH Berlin)</t>
  </si>
  <si>
    <t>GA Hochschule der digitalen Gesellschaft, Berlin (Priv. FH)</t>
  </si>
  <si>
    <t>German Graduate School of Management Heilbronn</t>
  </si>
  <si>
    <t>German open Business School HS für Wirtschaft und Verwaltung Berlin (Priv. FH)</t>
  </si>
  <si>
    <t>H d.Deutschen Gesetzl.Unfallvers.Bad Hersfeld (PF)</t>
  </si>
  <si>
    <t>H f. Ökonomie u. Management (Priv. FH für Berüfstätige) Essen in Bönen</t>
  </si>
  <si>
    <t>H für Gesundheit &amp; Sport, Technik &amp; Kunst Berlin (Priv. FH)</t>
  </si>
  <si>
    <t>H für Gesundheit &amp; Sport, Technik &amp; Kunst Berlin in Unna (Priv. FH)</t>
  </si>
  <si>
    <t>H für Medien, Kommunikation und Wirtschaft Berlin, Abt. Köln (Priv. FH)</t>
  </si>
  <si>
    <t>Hafencity Universität Hamburg</t>
  </si>
  <si>
    <t>Hannover, Kommunale HS f. Verwaltung in Niedersachsen (Priv. Verw-FH)</t>
  </si>
  <si>
    <t>HDBW HS der Bayerischen Wirtschaft für angew. Wissenscchaften in Bamberg (priv. FH)</t>
  </si>
  <si>
    <t>HDBW HS der Bayerischen Wirtschaft für angew. Wissenscchaften in München (priv. FH)</t>
  </si>
  <si>
    <t>HDBW HS der Bayerischen Wirtschaft für angew. Wissenscchaften in Traunstein (priv. FH)</t>
  </si>
  <si>
    <t>Helmut-Schmidt-Universität Hamburg</t>
  </si>
  <si>
    <t>Hertie School of Governance (Priv.wiss.HS)</t>
  </si>
  <si>
    <t>HFH Hamburger Fern-Hochschule</t>
  </si>
  <si>
    <t>HHL Leipzig Graduate School of Management (Priv. HS)</t>
  </si>
  <si>
    <t>Hochsch. f. Musik u. Darstellende Kunst Frankfurt</t>
  </si>
  <si>
    <t>Hochschule Anhalt (FH), Abt. Bernburg</t>
  </si>
  <si>
    <t>Hochschule Anhalt (FH), Abt. Dessau</t>
  </si>
  <si>
    <t>Hochschule Anhalt (FH), Abt. Köthen</t>
  </si>
  <si>
    <t>Hochschule Braunschweig-Wolfenbüttel in Salzgitter (FH)</t>
  </si>
  <si>
    <t>Hochschule Braunschweig-Wolfenbüttel in Suderburg (FH)</t>
  </si>
  <si>
    <t>Hochschule Braunschweig-Wolfenbüttel in Wolfenbüttel (FH)</t>
  </si>
  <si>
    <t>Hochschule Braunschweig-Wolfenbüttel in Wolfsburg (FH)</t>
  </si>
  <si>
    <t>Hochschule Bremen</t>
  </si>
  <si>
    <t>Hochschule Bremerhaven</t>
  </si>
  <si>
    <t>Hochschule Darmstadt</t>
  </si>
  <si>
    <t>Hochschule der bildenden Künste (HBK) Essen (Priv. Kunst-H)</t>
  </si>
  <si>
    <t>Hochschule der Bildenden Künste Saarbrücken</t>
  </si>
  <si>
    <t>Hochschule der Bundesagentur Mannheim</t>
  </si>
  <si>
    <t>Hochschule der Deutschen Bundesbank Hachenburg</t>
  </si>
  <si>
    <t>Hochschule der Polizei Rheinland-Pfalz in Büchenbeuren (FH)</t>
  </si>
  <si>
    <t>Hochschule Emden/Leer in Emden (FH)</t>
  </si>
  <si>
    <t>Hochschule Emden/Leer in Leer (FH)</t>
  </si>
  <si>
    <t>Hochschule Esslingen</t>
  </si>
  <si>
    <t>Hochschule f. Kirchenmusik Herford</t>
  </si>
  <si>
    <t>Hochschule f. Musik u. Darstellende Kunst Hamburg</t>
  </si>
  <si>
    <t>Hochschule f. Musik u.Theater Rostock</t>
  </si>
  <si>
    <t>Hochschule f.Bildende Kuenste Frankfurt</t>
  </si>
  <si>
    <t>Hochschule f.Forstwirtschaft Rottenburg a.Neckar</t>
  </si>
  <si>
    <t>Hochschule f.Musik Nürnberg</t>
  </si>
  <si>
    <t>Hochschule Fresenius Idstein in Berlin (Priv. FH)</t>
  </si>
  <si>
    <t>Hochschule Fresenius Idstein in Frankfurt (Priv. FH)</t>
  </si>
  <si>
    <t>Hochschule Fresenius Idstein in München (Priv. FH)</t>
  </si>
  <si>
    <t>Hochschule für angew. Wissenschaften Macromedia München in Stuttgart (PFH)</t>
  </si>
  <si>
    <t>Hochschule für angewandte Pädagogik, Berlin (Priv. FH)</t>
  </si>
  <si>
    <t>Hochschule für angewandte Sprachen München (PrivH)</t>
  </si>
  <si>
    <t>Hochschule für Angewandte Wissenschaften Hamburg</t>
  </si>
  <si>
    <t>Hochschule für angewandte Wissenschaften Macromedia München in Berlin (Priv.FH)</t>
  </si>
  <si>
    <t>Hochschule für angewandte Wissenschaften Macromedia München in Hamburg (PF)</t>
  </si>
  <si>
    <t>Hochschule für angewandte Wissenschaften Macromedia München in Köln (Priv. FH)</t>
  </si>
  <si>
    <t>Hochschule für angewandte Wissenschaften Macromedia München in München (Priv. FH)</t>
  </si>
  <si>
    <t>Hochschule für angewandte Wissenschaften Weihenstephan-Triesdorf in Straubing</t>
  </si>
  <si>
    <t>Hochschule für angewandte Wissenschaften Weihenstephan-Triesdorf in Triesdorf</t>
  </si>
  <si>
    <t>Hochschule für angewandte Wissenschaften Weihenstephan-Triesdorf in Weihenstephan</t>
  </si>
  <si>
    <t>Hochschule für angewandtes Management, Erding (Priv. FH)</t>
  </si>
  <si>
    <t>Hochschule für Bildende Künste Braunschweig</t>
  </si>
  <si>
    <t>Hochschule für bildende Künste Dresden</t>
  </si>
  <si>
    <t>Hochschule für Bildende Künste Hamburg</t>
  </si>
  <si>
    <t>Hochschule für Fernsehen und Film München</t>
  </si>
  <si>
    <t>Hochschule für Finanzen Rheinland-Pfalz in Edenkoben (FH)</t>
  </si>
  <si>
    <t>Hochschule für Gestaltung Offenbach</t>
  </si>
  <si>
    <t>Hochschule für Graphik und Buchkunst Leipzig</t>
  </si>
  <si>
    <t>Hochschule für Künste Bremen</t>
  </si>
  <si>
    <t>Hochschule für Musik Berlin</t>
  </si>
  <si>
    <t>Hochschule für Musik Detmold</t>
  </si>
  <si>
    <t>Hochschule für Musik Dresden</t>
  </si>
  <si>
    <t>Hochschule für Musik Köln, Abt. Aachen</t>
  </si>
  <si>
    <t>Hochschule für Musik Köln, Abt. Köln</t>
  </si>
  <si>
    <t>Hochschule für Musik Köln, Abt. Wuppertal</t>
  </si>
  <si>
    <t>Hochschule für Musik Saarbrücken</t>
  </si>
  <si>
    <t>Hochschule für Musik Weimar</t>
  </si>
  <si>
    <t>Hochschule für Musik Würzburg</t>
  </si>
  <si>
    <t>Hochschule für Musik, Theater und Medien, Hannover</t>
  </si>
  <si>
    <t>Hochschule für Philosophie (rk) München</t>
  </si>
  <si>
    <t>Hochschule für Politik München</t>
  </si>
  <si>
    <t>Hochschule für Schauspielkunst Berlin</t>
  </si>
  <si>
    <t>Hochschule für Technik, Wirtschaft und Kultur Leipzig, HS f. angewandte Wisssenschaften (FH)</t>
  </si>
  <si>
    <t>Hochschule für öff. Verwaltung Rheinland-Pfalz in Mayen (FB Innere Verwaltung) (FH)</t>
  </si>
  <si>
    <t>Hochschule für öffentliche Verwaltung Bremen</t>
  </si>
  <si>
    <t>Hochschule Geisenheim University (FH)</t>
  </si>
  <si>
    <t>Hochschule Hannover</t>
  </si>
  <si>
    <t>Hochschule Harz (FH), Abt. Halberstadt</t>
  </si>
  <si>
    <t>Hochschule Harz (FH), Abt. Wernigerode</t>
  </si>
  <si>
    <t>Hochschule Hildesheim/Holzminden/Göttingen in Göttingen (FH)</t>
  </si>
  <si>
    <t>Hochschule Hildesheim/Holzminden/Göttingen in Hildesheim (FH)</t>
  </si>
  <si>
    <t>Hochschule Hildesheim/Holzminden/Göttingen in Holzminden (FH)</t>
  </si>
  <si>
    <t>Hochschule im Ausland</t>
  </si>
  <si>
    <t>Hochschule Jena (FH)</t>
  </si>
  <si>
    <t>Hochschule Kaiserslautern in Pirmasens (FH)</t>
  </si>
  <si>
    <t>Hochschule Kaiserslautern in Zweibrücken (FH)</t>
  </si>
  <si>
    <t>Hochschule Kaiserslautern, Abt. Kaiserslautern (FH)</t>
  </si>
  <si>
    <t>Hochschule Koblenz (FH) in Höhr-Grenzhausen</t>
  </si>
  <si>
    <t>Hochschule Koblenz (FH) in Koblenz</t>
  </si>
  <si>
    <t>Hochschule Koblenz (FH) in Remagen</t>
  </si>
  <si>
    <t>Hochschule Ludwigsburg (FH)</t>
  </si>
  <si>
    <t>Hochschule Ludwigshafen am Rhein (FH)</t>
  </si>
  <si>
    <t>Hochschule Magdeburg-Stendal (FH) in Magdeburg</t>
  </si>
  <si>
    <t>Hochschule Magdeburg-Stendal (FH) in Stendal</t>
  </si>
  <si>
    <t>Hochschule Mainz</t>
  </si>
  <si>
    <t>Hochschule Mannheim</t>
  </si>
  <si>
    <t>Hochschule Merseburg (FH)</t>
  </si>
  <si>
    <t>Hochschule Neubrandenburg</t>
  </si>
  <si>
    <t>Hochschule Neuss für internationale Wirtschaft (Priv. FH)</t>
  </si>
  <si>
    <t>Hochschule Niederrhein, Abt. Krefeld</t>
  </si>
  <si>
    <t>Hochschule Niederrhein, Abt. Mönchengladbach</t>
  </si>
  <si>
    <t>Hochschule Osnabrück in Lingen (FH)</t>
  </si>
  <si>
    <t>Hochschule Osnabrück in Osnabrück (FH)</t>
  </si>
  <si>
    <t>Hochschule RheinMain, Rüsselsheim</t>
  </si>
  <si>
    <t>Hochschule RheinMain, Wiesbaden</t>
  </si>
  <si>
    <t>Hochschule Trier (FH) in Birkenfeld</t>
  </si>
  <si>
    <t>Hochschule Trier (FH) in Idar-Oberstein</t>
  </si>
  <si>
    <t>Hochschule Trier (FH) in Trier</t>
  </si>
  <si>
    <t>Hochschule Weserbergland (HSW) Hameln (Priv. FH)</t>
  </si>
  <si>
    <t>Hochschule Wilhelmshaven/Oldenburg/Elsfleth in Elsfleth (FH)</t>
  </si>
  <si>
    <t>Hochschule Wilhelmshaven/Oldenburg/Elsfleth in Oldenburg (FH)</t>
  </si>
  <si>
    <t>Hochschule Wilhelmshaven/Oldenburg/Elsfleth in Wilhelmshaven (FH)</t>
  </si>
  <si>
    <t>Hochschule Worms</t>
  </si>
  <si>
    <t>Hochschule21 Buxtehude</t>
  </si>
  <si>
    <t>HS Albstadt-Sigmaringen HS f.Technik Abt. Albstadt</t>
  </si>
  <si>
    <t>HS Albstadt-Sigmaringen HS f.Technik Abt.Sigmarin.</t>
  </si>
  <si>
    <t>HS d.Sächs.Polizei Rothenburg</t>
  </si>
  <si>
    <t>HS der populären Künste Berlin (Priv. FH)</t>
  </si>
  <si>
    <t>HS der Sparkassenfinanzgruppe Bonn</t>
  </si>
  <si>
    <t>HS der Wirtschaf f. Management (HdWM) Mannheim (Priv. FH)</t>
  </si>
  <si>
    <t>HS f. Internationales Management Heidelberg (Priv. FH)</t>
  </si>
  <si>
    <t>HS f. Kath.Kirchenmusik u.Musikpäd.Regensburg</t>
  </si>
  <si>
    <t>HS f. Kunst, Design und Populäre Musik Freiburg i. Br. (Priv. FH)</t>
  </si>
  <si>
    <t>HS f. Medien,Kommunikation u. Wirtsch. Berlin (PF)</t>
  </si>
  <si>
    <t>HS f. Musik u. Theater Leipzig</t>
  </si>
  <si>
    <t>HS f. Techn. u. Wirtsch. Heilbronn, Abt. Schw.Hall</t>
  </si>
  <si>
    <t>HS f. Technik u. Wirtsch. d. Saarlandes Saarbrü.</t>
  </si>
  <si>
    <t>HS f. Technik u.Wirtschaft Dresden, HS f. angewandte Wissesnschaften (FH)</t>
  </si>
  <si>
    <t>HS f. Telekommunikation Leipzig (Priv. FH)</t>
  </si>
  <si>
    <t>HS f. Wirtschaft, Technik und Kultur Berlin, Abt. Baden Baden (Priv. FH)</t>
  </si>
  <si>
    <t>HS f. Wirtschaft, Technik und Kultur Berlin, Abt. Berlin (Priv. FH)</t>
  </si>
  <si>
    <t>HS Fresenius Idstein in Hamburg (Priv.FH)</t>
  </si>
  <si>
    <t>HS Fresenius Idstein in Idstein (Priv. FH)</t>
  </si>
  <si>
    <t>HS Fresenius Idstein in Köln (Priv. FH)</t>
  </si>
  <si>
    <t>HS Fresenius Idstein in Zwickau (Priv. FH)</t>
  </si>
  <si>
    <t>HS Furtwanden, Campus Furtwangen</t>
  </si>
  <si>
    <t>HS Furtwangen, Campus Villingen-Schwenningen</t>
  </si>
  <si>
    <t>HS Furtwangen, Hochschulcampus Tuttlingen</t>
  </si>
  <si>
    <t>HS für evang. Kirchenmusik Bayreuth</t>
  </si>
  <si>
    <t>HS für Gesundheit &amp; Sport, Technik &amp; Kunst Berlin in Ismaning (Priv. FH)</t>
  </si>
  <si>
    <t>HS für intern. Wirtschaft und Logik (HIWL) Bremen (Priv. FH)</t>
  </si>
  <si>
    <t>HS für Kirchenmusik Ev.Luth.Landeskirche Dresden</t>
  </si>
  <si>
    <t>HS für Kommunikation und Gestaltung in Stuttgart (Priv. FH)</t>
  </si>
  <si>
    <t>HS für Kommunikation und Gestaltung in Ulm (Priv. FH)</t>
  </si>
  <si>
    <t>HS für Musik und Theater München</t>
  </si>
  <si>
    <t>HS für nachhaltige Entwicklung Eberswalde (FH)</t>
  </si>
  <si>
    <t>HS für Technik und Wirtschaft Berlin (FH)</t>
  </si>
  <si>
    <t>HS für Wirtschaft und Recht Berlin, FB Duales St.</t>
  </si>
  <si>
    <t>HS Karlsruhe - Hochschule für Technik</t>
  </si>
  <si>
    <t>HS Mittweida (University of Applied Sciences), HS f. angewandte Wissenschaften (FH)</t>
  </si>
  <si>
    <t>HS Zittau/Görlitz, Hochschule f. angewandte Wissenschaften in Zittau (FH)</t>
  </si>
  <si>
    <t>HS Zittau/Görlitz, HS f. angewandte Wissenschaften in Görlitz (FH)</t>
  </si>
  <si>
    <t>HSBA School of Business Administration Hamburg</t>
  </si>
  <si>
    <t>HSD Hochschule Döpfer (Priv. FH), Köln</t>
  </si>
  <si>
    <t>Humboldt-Universität Berlin</t>
  </si>
  <si>
    <t>HWR Berlin FB Verwaltung, Recht, Polizei</t>
  </si>
  <si>
    <t>HWR Berlin, FB Wirtschaft</t>
  </si>
  <si>
    <t>IB Hochschule Berlin (Priv. FH)</t>
  </si>
  <si>
    <t>Intern.School of Management,priv.FH Dortmund</t>
  </si>
  <si>
    <t>Internat. University GmbH Dresden (Priv. HS)</t>
  </si>
  <si>
    <t>International Psychoanal. University Berlin (Priv)</t>
  </si>
  <si>
    <t>Internationale Hochschule Liebenzell (Priv. FH)</t>
  </si>
  <si>
    <t>Internationale HS Bad Honnef-Bonn (Priv. FH)</t>
  </si>
  <si>
    <t>IST-Hochschule f. Management Düsseldorf (Priv. FH)</t>
  </si>
  <si>
    <t>Jacobs University Bremen (Priv. wiss. HS)</t>
  </si>
  <si>
    <t>Julius-Maximilians-Universität Würzburg</t>
  </si>
  <si>
    <t>Karlshochschule International University,Karlsruhe</t>
  </si>
  <si>
    <t>Karlsruher Institut für Technologie (KIT)</t>
  </si>
  <si>
    <t>Kath. Hochschule f. Sozialwesen Berlin</t>
  </si>
  <si>
    <t>Kath. HS Nordrhein-Westfalen in Aachen (FH)</t>
  </si>
  <si>
    <t>Kath. HS Nordrhein-Westfalen in Köln (FH)</t>
  </si>
  <si>
    <t>Kath. HS Nordrhein-Westfalen in Münster (FH)</t>
  </si>
  <si>
    <t>Kath. HS Nordrhein-Westfalen in Paderborn (FH)</t>
  </si>
  <si>
    <t>Kath. Stiftungsfachhochsch. München,Abt. München</t>
  </si>
  <si>
    <t>Kath. Universität Eichstätt, Abt. Eichstätt</t>
  </si>
  <si>
    <t>Kath. Universität Eichstätt, Abt. Ingolstadt</t>
  </si>
  <si>
    <t>Kath.Stiftungs-FH Muenchen Abt.Benediktbeuren</t>
  </si>
  <si>
    <t>Katholische Hochschule Freiburg, Campus Freiburg</t>
  </si>
  <si>
    <t>Katholische Hochschule Freiburg, Campus Stuttgart</t>
  </si>
  <si>
    <t>Katholische Hochschule Mainz (FH)</t>
  </si>
  <si>
    <t>Kirchliche Hochschule Wuppertal</t>
  </si>
  <si>
    <t>Kunstakademie Düsseldorf</t>
  </si>
  <si>
    <t>Kunstakademie Münster</t>
  </si>
  <si>
    <t>Kunsthochschule Berlin</t>
  </si>
  <si>
    <t>Kunsthochschule für Medien Köln</t>
  </si>
  <si>
    <t>Kühne Logistics University - The KLU, Hamburg (Priv. H)</t>
  </si>
  <si>
    <t>Leibniz - Fachhochschule Hannover (Priv. FH)</t>
  </si>
  <si>
    <t>Ludwig-Maximilian-Universität München</t>
  </si>
  <si>
    <t>Lutherisch-Theologische Hochschule (ev.) Oberursel</t>
  </si>
  <si>
    <t>Mathias Hochschule Rheine</t>
  </si>
  <si>
    <t>Mediadesign Hochschule Berlin (Priv.FH)</t>
  </si>
  <si>
    <t>Medical School Berlin HS f. Gesundheit und Medizin (Priv. FH)</t>
  </si>
  <si>
    <t>Medizinische Hochschule Brandenburg in Neuruppin (Priv. U)</t>
  </si>
  <si>
    <t>Medizinische Hochschule Hannover</t>
  </si>
  <si>
    <t>Merz Akademie HS f. Gestaltung, Kunst und Medien Stuttgart (Priv. FH)</t>
  </si>
  <si>
    <t>MSH Medical School Hamburg (Priv. FH)</t>
  </si>
  <si>
    <t>Munic Business School München (Priv. FH)</t>
  </si>
  <si>
    <t>Munich Institute of Media and Musical Art MIMA (Priv. Kunst-HS)</t>
  </si>
  <si>
    <t>Musikhochschule Lübeck</t>
  </si>
  <si>
    <t>Muthesius Kunsthochschule Kiel</t>
  </si>
  <si>
    <t>NBS Northern Business School Hamburg (Priv. FH)</t>
  </si>
  <si>
    <t>Neue FH f. Ökonomie u. Management (Priv. FH für Berüfstätige)</t>
  </si>
  <si>
    <t>Norddeutsche Akademie für Finanzen und Steuerrecht Hamburg</t>
  </si>
  <si>
    <t>Norddeutsche Hochschule für Rechtspflege, Hildesheim (FH)</t>
  </si>
  <si>
    <t>Ostbayerische Technische Hochschule Amberg-Weiden (FH) in Amberg</t>
  </si>
  <si>
    <t>Ostbayerische Technische Hochschule Amberg-Weiden (FH) Weiden</t>
  </si>
  <si>
    <t>Ostbayerische Technische Hochschule Regensburg (FH)</t>
  </si>
  <si>
    <t>Palucca Hochschule für Tanz Dresden</t>
  </si>
  <si>
    <t>Philipps-Universität Marburg</t>
  </si>
  <si>
    <t>Philosophisch-Theol.HS Frankfurt (rk)</t>
  </si>
  <si>
    <t>Philosophisch-Theologische Hochschule Münster</t>
  </si>
  <si>
    <t>Philosophisch-Theologische Hochschule St. Augustin</t>
  </si>
  <si>
    <t>praxisHochschule Köln (Priv. FH)</t>
  </si>
  <si>
    <t>Priv. Fachhochschule f. Kunsttherapie Nürtingen</t>
  </si>
  <si>
    <t>Priv. FH der Wirtschaft Paderborn in Marburg</t>
  </si>
  <si>
    <t>Priv. FH der Wirtschaft Paderborn in Mettmann</t>
  </si>
  <si>
    <t>Priv. FH f. Wirtschaft u. Technik Vechta/Diepholz/Oldenburg in Diepholz</t>
  </si>
  <si>
    <t>Priv. FH f. Wirtschaft u. Technik Vechta/Diepholz/Oldenburg in Vechta</t>
  </si>
  <si>
    <t>Priv. FH f. Wirtschaft u.Technik Vechta/Diepholz/Oldenburg in Oldenburg</t>
  </si>
  <si>
    <t>Priv. FH f. Ökon. u. Management Essen, Abt. Bonn</t>
  </si>
  <si>
    <t>Priv. FH f. Ökonomie u. Management Essen in Ddorf.</t>
  </si>
  <si>
    <t>Priv. FH f. Ökonomie u. Management Essen in Dortm.</t>
  </si>
  <si>
    <t>Priv. FH f. Ökonomie u. Management Essen in Köln</t>
  </si>
  <si>
    <t>Priv. FH f. Ökonomie u. Management Essen in Marl</t>
  </si>
  <si>
    <t>Priv. FH f. Ökonomie u. Management Essen in Wuppertal</t>
  </si>
  <si>
    <t>Priv. FH f. Ökonomie u. Management Gütersloh</t>
  </si>
  <si>
    <t>Priv. FH f. Ökonomie und Management Siegen</t>
  </si>
  <si>
    <t>Priv. FH für Ökonomie und Management Essen in Aachen</t>
  </si>
  <si>
    <t>Priv. wiss.HS f. Unternehmensfuehrung</t>
  </si>
  <si>
    <t>Priv.FH f. Ökonomie u. Management Duisburg</t>
  </si>
  <si>
    <t>Priv.FH f. Ökonomie u. Management Neuss</t>
  </si>
  <si>
    <t>Private Fachhochschule der Wirtschaft Hannover</t>
  </si>
  <si>
    <t>Private Fachhochschule für Bergbau Saarbrücken</t>
  </si>
  <si>
    <t>Private Fachhochschule Göttingen</t>
  </si>
  <si>
    <t>Private Fachhochschule Isny</t>
  </si>
  <si>
    <t>Private Fachhochschule Wedel</t>
  </si>
  <si>
    <t>Private FH der Wirtschaft Hannover in Celle</t>
  </si>
  <si>
    <t>Private FH Elmshorn (Nordakademie)</t>
  </si>
  <si>
    <t>Private Rheinische Fachhochschule Köln</t>
  </si>
  <si>
    <t>Private Wissenschaftliche Hochschule Bierbronnen</t>
  </si>
  <si>
    <t>Provadis School of intern. Managm. Frankfurt (Priv. FH)</t>
  </si>
  <si>
    <t>Psychologische Hochschule Berlin (Priv. U)</t>
  </si>
  <si>
    <t>Pädagog. Hochschule Ludwigsburg, Abt. Reutlingen</t>
  </si>
  <si>
    <t>Pädagogische Hochschule Freiburg i.Br.</t>
  </si>
  <si>
    <t>Pädagogische Hochschule Heidelberg</t>
  </si>
  <si>
    <t>Pädagogische Hochschule Karlsruhe</t>
  </si>
  <si>
    <t>Pädagogische Hochschule Ludwigsburg</t>
  </si>
  <si>
    <t>Pädagogische Hochschule Schwäbisch Gmünd</t>
  </si>
  <si>
    <t>Pädagogische Hochschule Weingarten</t>
  </si>
  <si>
    <t>Quadriga Hochschule Berlin (Priv. FH)</t>
  </si>
  <si>
    <t>Robert-Schumann-Hochschule f.Musik Duesseldorf</t>
  </si>
  <si>
    <t>Ruhruniversität Bochum</t>
  </si>
  <si>
    <t>Sonstige Hochschule</t>
  </si>
  <si>
    <t>SRH Fachhochschule für Gesundheit Gera (Priv.FH)</t>
  </si>
  <si>
    <t>SRH Hochschule f. Wirtschaft und Medien Calw (Priv. FH)</t>
  </si>
  <si>
    <t>SRH HS für Logistik und Wirtschaft, Hamm</t>
  </si>
  <si>
    <t>SRH-Hochschule Berlin Abt. Berlin (Priv. FH)</t>
  </si>
  <si>
    <t>Staatl. Akademie der Bildenden Künste Karlsruhe</t>
  </si>
  <si>
    <t>Staatl. Akademie der Bildenden Künste Stuttgart</t>
  </si>
  <si>
    <t>Staatl. HS f. Musik u. Darst. Kunst Mannheim</t>
  </si>
  <si>
    <t>Staatl. HS f. Musik u. Darstell. Kunst Stuttgart</t>
  </si>
  <si>
    <t>Staatliche Hochschule für Gestaltung Karlsruhe</t>
  </si>
  <si>
    <t>Staatliche Hochschule für Musik Freiburg i. Br.</t>
  </si>
  <si>
    <t>Staatliche Hochschule für Musik Karlsruhe</t>
  </si>
  <si>
    <t>Staatliche Hochschule für Musik Trossingen</t>
  </si>
  <si>
    <t>Steinbeis HS Berlin (Uni)</t>
  </si>
  <si>
    <t>Technische FH (TFH) Georg Agricola zu Bochum</t>
  </si>
  <si>
    <t>Technische Hochschule Aachen</t>
  </si>
  <si>
    <t>Technische Hochschule Darmstadt</t>
  </si>
  <si>
    <t>Technische Hochschule Deggendorf (FH)</t>
  </si>
  <si>
    <t>Technische Hochschule Ingolstadt (FH)</t>
  </si>
  <si>
    <t>Technische Hochschule Mittelhessen (THM) Friedberg</t>
  </si>
  <si>
    <t>Technische Hochschule Mittelhessen (THM) Gießen</t>
  </si>
  <si>
    <t>Technische Hochschule Mittelhessen (THM) in Wetzlar</t>
  </si>
  <si>
    <t>Technische Hochschule Nürnberg Georg Simon Ohm (FH)</t>
  </si>
  <si>
    <t>Technische Universität Berlin</t>
  </si>
  <si>
    <t>Technische Universität Braunschweig</t>
  </si>
  <si>
    <t>Technische Universität Chemnitz-Zwickau</t>
  </si>
  <si>
    <t>Technische Universität Clausthal</t>
  </si>
  <si>
    <t>Technische Universität Dresden, Abt. Dresden</t>
  </si>
  <si>
    <t>Technische Universität Hamburg-Harburg</t>
  </si>
  <si>
    <t>Technische Universität Ilmenau</t>
  </si>
  <si>
    <t>Technische Universität Kaiserslautern</t>
  </si>
  <si>
    <t>Technische Universität München</t>
  </si>
  <si>
    <t>Teschnische Hochschule Wildau (FH)</t>
  </si>
  <si>
    <t>Thelogische Hochschule Elstal (FH)</t>
  </si>
  <si>
    <t>Theolog. Seminar Reutlingen (ev.)</t>
  </si>
  <si>
    <t>Theologische Fakultät Fulda (rk)</t>
  </si>
  <si>
    <t>Theologische Fakultät Paderborn</t>
  </si>
  <si>
    <t>Theologische Fakultät Trier</t>
  </si>
  <si>
    <t>Theologische H Ewersbach in Dietzhölztal</t>
  </si>
  <si>
    <t>Theologische Hochschule Vallendar</t>
  </si>
  <si>
    <t>Theologische HS Friedensau</t>
  </si>
  <si>
    <t>Thür.FH für öffentl.Verw.Gotha</t>
  </si>
  <si>
    <t>Tierärztliche Hochschule Hannover</t>
  </si>
  <si>
    <t>Touro College Berlin (Priv. FH)</t>
  </si>
  <si>
    <t>TU Bergakademie Freiberg</t>
  </si>
  <si>
    <t>Ukrainische Freie Universität München (Priv.)</t>
  </si>
  <si>
    <t>Universitaet Halle Abt.Merseburg</t>
  </si>
  <si>
    <t>Universität Augsburg</t>
  </si>
  <si>
    <t>Universität Bamberg</t>
  </si>
  <si>
    <t>Universität Bayreuth</t>
  </si>
  <si>
    <t>Universität Bielefeld</t>
  </si>
  <si>
    <t>Universität Bonn</t>
  </si>
  <si>
    <t>Universität Bremen</t>
  </si>
  <si>
    <t>Universität d. Bundeswehr München Universitäts-STG</t>
  </si>
  <si>
    <t>Universität d.Bundeswehr München FH-Studiengänge</t>
  </si>
  <si>
    <t>Universität der Künste Berlin</t>
  </si>
  <si>
    <t>Universität des Saarlandes Saarbrücken</t>
  </si>
  <si>
    <t>Universität Dortmund</t>
  </si>
  <si>
    <t>Universität Duisburg-Essen</t>
  </si>
  <si>
    <t>Universität Düsseldorf</t>
  </si>
  <si>
    <t>Universität Erfurt</t>
  </si>
  <si>
    <t>Universität Erlangen-Nürnberg, Abt. Erlangen</t>
  </si>
  <si>
    <t>Universität Erlangen-Nürnberg, Abt. Nürnberg</t>
  </si>
  <si>
    <t>Universität Flensburg</t>
  </si>
  <si>
    <t>Universität Frankfurt a.M.</t>
  </si>
  <si>
    <t>Universität Freiburg i.Br.</t>
  </si>
  <si>
    <t>Universität für jüdische Studien Heidelberg</t>
  </si>
  <si>
    <t>Universität Gießen</t>
  </si>
  <si>
    <t>Universität Göttingen</t>
  </si>
  <si>
    <t>Universität Halle</t>
  </si>
  <si>
    <t>Universität Hamburg</t>
  </si>
  <si>
    <t>Universität Hannover</t>
  </si>
  <si>
    <t>Universität Heidelberg</t>
  </si>
  <si>
    <t>Universität Hildesheim</t>
  </si>
  <si>
    <t>Universität Hohenheim(Stuttgart)</t>
  </si>
  <si>
    <t>Universität Jena</t>
  </si>
  <si>
    <t>Universität Kassel, Abt. Kassel (Kunsthochschule)</t>
  </si>
  <si>
    <t>Universität Kassel, Abt.Kassel(ohne Kunsthochsch.)</t>
  </si>
  <si>
    <t>Universität Kassel, Witzenhausen</t>
  </si>
  <si>
    <t>Universität Kiel</t>
  </si>
  <si>
    <t>Universität Koblenz-Landau, Abt. Koblenz</t>
  </si>
  <si>
    <t>Universität Koblenz-Landau, Abt. Landau</t>
  </si>
  <si>
    <t>Universität Konstanz</t>
  </si>
  <si>
    <t>Universität Leipzig(einschl.ehem.Dt.HS f.Körperk.)</t>
  </si>
  <si>
    <t>Universität Lübeck</t>
  </si>
  <si>
    <t>Universität Lüneburg</t>
  </si>
  <si>
    <t>Universität Magdeburg</t>
  </si>
  <si>
    <t>Universität Mainz</t>
  </si>
  <si>
    <t>Universität Mainz, Abt. Germersheim</t>
  </si>
  <si>
    <t>Universität Mannheim</t>
  </si>
  <si>
    <t>Universität Oldenburg</t>
  </si>
  <si>
    <t>Universität Osnabrück</t>
  </si>
  <si>
    <t>Universität Paderborn</t>
  </si>
  <si>
    <t>Universität Passau</t>
  </si>
  <si>
    <t>Universität Potsdam (einschl.ehem.PH Potsdam)</t>
  </si>
  <si>
    <t>Universität Regensburg</t>
  </si>
  <si>
    <t>Universität Rostock(einschl.ehem.PH Güstrow)</t>
  </si>
  <si>
    <t>Universität Siegen</t>
  </si>
  <si>
    <t>Universität Stuttgart</t>
  </si>
  <si>
    <t>Universität Trier</t>
  </si>
  <si>
    <t>Universität Tübingen</t>
  </si>
  <si>
    <t>Universität Ulm</t>
  </si>
  <si>
    <t>Universität Vechta</t>
  </si>
  <si>
    <t>Universität Weimar</t>
  </si>
  <si>
    <t>Universität Witten/Herdecke (Priv. H)</t>
  </si>
  <si>
    <t>Universität Wuppertal</t>
  </si>
  <si>
    <t>Universität zu Köln</t>
  </si>
  <si>
    <t>Verwaltungs FH d.Polizei Brandenburg Oranienburg</t>
  </si>
  <si>
    <t>Verwaltungs-Fachhochsch. Wiesbaden, Abt. Wiesbaden</t>
  </si>
  <si>
    <t>Verwaltungsfachhochschule Güstrow</t>
  </si>
  <si>
    <t>Verwaltungsfachhochschule Rotenburg</t>
  </si>
  <si>
    <t>Verwaltungsfachhochschule Wiesbaden, Abt. Gießen</t>
  </si>
  <si>
    <t>Verwaltungsfachhochschule Wiesbaden, Abt. Kassel</t>
  </si>
  <si>
    <t>Verwaltungsfachhochschule Wiesbaden, Mühlheim</t>
  </si>
  <si>
    <t>VerwFH f. Rechtspflege NRW Bad Münstereifel</t>
  </si>
  <si>
    <t>VWA-Hochschule f. berufsbegleitendes Studium in Freiburg</t>
  </si>
  <si>
    <t>VWA-Hochschule f. berufsbegleitendes Studium in Karlsruhe</t>
  </si>
  <si>
    <t>VWA-Hochschule f. berufsbegleitendes Studium in Stuttgart</t>
  </si>
  <si>
    <t>VWA-Hochschule f. berufsbegleitendes Studium in Ulm</t>
  </si>
  <si>
    <t>Westfälische Wilhelms-Universität Münster</t>
  </si>
  <si>
    <t>Westsächsische HS Zwickau, HS f. angewandte Wissenschaften in Reichenbach (FH)</t>
  </si>
  <si>
    <t>Westsächsische HS Zwickau, HS f. angewandte Wissenschaften in Schneeberg (FH)</t>
  </si>
  <si>
    <t>Westsächsische HS Zwickau, HS f. angewandte Wissenschaften in Zwickau (FH)</t>
  </si>
  <si>
    <t>Wilhelm Büchner Hochschule Darmstadt (Priv.FernHS)</t>
  </si>
  <si>
    <t>Wilhelm Löhe Hochschule f. angewandte Wissenschaften Fürth (Priv. FH)</t>
  </si>
  <si>
    <t>Wissenschaftliche Hochschule Lahr</t>
  </si>
  <si>
    <t>Zeppelin Universität Friedrichshafen (Priv. H)</t>
  </si>
  <si>
    <t>university.uniquename</t>
  </si>
  <si>
    <t>HG  HS</t>
  </si>
  <si>
    <t>OG  FH</t>
  </si>
  <si>
    <t>M   HK</t>
  </si>
  <si>
    <t>N   HK</t>
  </si>
  <si>
    <t>HH  VF</t>
  </si>
  <si>
    <t>B   AH</t>
  </si>
  <si>
    <t>SU  AH</t>
  </si>
  <si>
    <t>D   AM</t>
  </si>
  <si>
    <t>M   AM</t>
  </si>
  <si>
    <t>B   AM</t>
  </si>
  <si>
    <t>HH  AM</t>
  </si>
  <si>
    <t>HB  AH</t>
  </si>
  <si>
    <t>B   FS</t>
  </si>
  <si>
    <t>B   EC</t>
  </si>
  <si>
    <t>B   BI</t>
  </si>
  <si>
    <t>B   AB</t>
  </si>
  <si>
    <t>B   TK</t>
  </si>
  <si>
    <t>HH  TK</t>
  </si>
  <si>
    <t>MK  TK</t>
  </si>
  <si>
    <t>B   PF</t>
  </si>
  <si>
    <t>B   TF</t>
  </si>
  <si>
    <t>HH  PF</t>
  </si>
  <si>
    <t>CB  TU</t>
  </si>
  <si>
    <t>SFB TU</t>
  </si>
  <si>
    <t>HH  BS</t>
  </si>
  <si>
    <t>HAL HK</t>
  </si>
  <si>
    <t>MK  TS</t>
  </si>
  <si>
    <t>B   BM</t>
  </si>
  <si>
    <t>B   MU</t>
  </si>
  <si>
    <t>K   CB</t>
  </si>
  <si>
    <t>KS  CV</t>
  </si>
  <si>
    <t>B   DK</t>
  </si>
  <si>
    <t>B   P2</t>
  </si>
  <si>
    <t>L   DH</t>
  </si>
  <si>
    <t>MS  PH</t>
  </si>
  <si>
    <t>K   U2</t>
  </si>
  <si>
    <t>B   WB</t>
  </si>
  <si>
    <t>SP  U</t>
  </si>
  <si>
    <t>ESW PF</t>
  </si>
  <si>
    <t>KS  PF</t>
  </si>
  <si>
    <t>Z   DP</t>
  </si>
  <si>
    <t>SB  HS</t>
  </si>
  <si>
    <t>VS  DH</t>
  </si>
  <si>
    <t>HN  HD</t>
  </si>
  <si>
    <t>HN  DH</t>
  </si>
  <si>
    <t>HDH DH</t>
  </si>
  <si>
    <t>KA  DH</t>
  </si>
  <si>
    <t>LÖ  DH</t>
  </si>
  <si>
    <t>MA  DH</t>
  </si>
  <si>
    <t>MOS DH</t>
  </si>
  <si>
    <t>TBB DH</t>
  </si>
  <si>
    <t>RV  DH</t>
  </si>
  <si>
    <t>FN  DH</t>
  </si>
  <si>
    <t>S   DH</t>
  </si>
  <si>
    <t>FDS DH</t>
  </si>
  <si>
    <t>S   DP</t>
  </si>
  <si>
    <t>D   EB</t>
  </si>
  <si>
    <t>WI  EB</t>
  </si>
  <si>
    <t>WI  BS</t>
  </si>
  <si>
    <t>BO  EB</t>
  </si>
  <si>
    <t>HGW U</t>
  </si>
  <si>
    <t>B   HW</t>
  </si>
  <si>
    <t>B   ES</t>
  </si>
  <si>
    <t>HH  BC</t>
  </si>
  <si>
    <t>B   EM</t>
  </si>
  <si>
    <t>FF  EU</t>
  </si>
  <si>
    <t>HH  EF</t>
  </si>
  <si>
    <t>BM  EU</t>
  </si>
  <si>
    <t>NE  EU</t>
  </si>
  <si>
    <t>M   AH</t>
  </si>
  <si>
    <t>BO  KF</t>
  </si>
  <si>
    <t>FR  FH</t>
  </si>
  <si>
    <t>H   KF</t>
  </si>
  <si>
    <t>B   EF</t>
  </si>
  <si>
    <t>DA  KF</t>
  </si>
  <si>
    <t>DD  FH</t>
  </si>
  <si>
    <t>HH  FS</t>
  </si>
  <si>
    <t>LB  FH</t>
  </si>
  <si>
    <t>Z   FH</t>
  </si>
  <si>
    <t>N   KF</t>
  </si>
  <si>
    <t>MR  EH</t>
  </si>
  <si>
    <t>K   V2</t>
  </si>
  <si>
    <t>HA  VF</t>
  </si>
  <si>
    <t>DU  VF</t>
  </si>
  <si>
    <t>GE  VF</t>
  </si>
  <si>
    <t>AC  FH</t>
  </si>
  <si>
    <t>DN  FH</t>
  </si>
  <si>
    <t>AA  FH</t>
  </si>
  <si>
    <t>AN  FH</t>
  </si>
  <si>
    <t>A   FH</t>
  </si>
  <si>
    <t>BC  FH</t>
  </si>
  <si>
    <t>BI  FH</t>
  </si>
  <si>
    <t>MI  FH</t>
  </si>
  <si>
    <t>MZ  FH</t>
  </si>
  <si>
    <t>BO  FH</t>
  </si>
  <si>
    <t>BRB FH</t>
  </si>
  <si>
    <t>CO  FH</t>
  </si>
  <si>
    <t>DA  VF</t>
  </si>
  <si>
    <t>DO  FH</t>
  </si>
  <si>
    <t>DD  PF</t>
  </si>
  <si>
    <t>D   FH</t>
  </si>
  <si>
    <t>EF  FH</t>
  </si>
  <si>
    <t>FD  FH</t>
  </si>
  <si>
    <t>MR  FH</t>
  </si>
  <si>
    <t>COE VF</t>
  </si>
  <si>
    <t>SB  VF</t>
  </si>
  <si>
    <t>GE  FH</t>
  </si>
  <si>
    <t>GE  F2</t>
  </si>
  <si>
    <t>HD  FH</t>
  </si>
  <si>
    <t>HO  FH</t>
  </si>
  <si>
    <t>HO  F2</t>
  </si>
  <si>
    <t>KE  FH</t>
  </si>
  <si>
    <t>KI  FH</t>
  </si>
  <si>
    <t>K   F2</t>
  </si>
  <si>
    <t>K   FH</t>
  </si>
  <si>
    <t>LA  FH</t>
  </si>
  <si>
    <t>HL  FH</t>
  </si>
  <si>
    <t>M   FH</t>
  </si>
  <si>
    <t>MS  FH</t>
  </si>
  <si>
    <t>ST  FH</t>
  </si>
  <si>
    <t>NU  FH</t>
  </si>
  <si>
    <t>NDH FH</t>
  </si>
  <si>
    <t>FR  F2</t>
  </si>
  <si>
    <t>P   FH</t>
  </si>
  <si>
    <t>RO  FH</t>
  </si>
  <si>
    <t>FL  FH</t>
  </si>
  <si>
    <t>SM  FH</t>
  </si>
  <si>
    <t>HST FH</t>
  </si>
  <si>
    <t>HEI FH</t>
  </si>
  <si>
    <t>HWI FH</t>
  </si>
  <si>
    <t>B   V3</t>
  </si>
  <si>
    <t>MZ  VF</t>
  </si>
  <si>
    <t>BI  VF</t>
  </si>
  <si>
    <t>BC  F2</t>
  </si>
  <si>
    <t>HA  UG</t>
  </si>
  <si>
    <t>BO  F2</t>
  </si>
  <si>
    <t>SU  F2</t>
  </si>
  <si>
    <t>SU  FH</t>
  </si>
  <si>
    <t>SU  F3</t>
  </si>
  <si>
    <t>MS  VF</t>
  </si>
  <si>
    <t>WI  V1</t>
  </si>
  <si>
    <t>B   VF</t>
  </si>
  <si>
    <t>HL  VF</t>
  </si>
  <si>
    <t>BM  FB</t>
  </si>
  <si>
    <t>KS  FH</t>
  </si>
  <si>
    <t>DA  V4</t>
  </si>
  <si>
    <t>K   VF</t>
  </si>
  <si>
    <t>MA  V2</t>
  </si>
  <si>
    <t>BI  DU</t>
  </si>
  <si>
    <t>MEI FV</t>
  </si>
  <si>
    <t>MEI FH</t>
  </si>
  <si>
    <t>MEI F2</t>
  </si>
  <si>
    <t>RIE FH</t>
  </si>
  <si>
    <t>PB  F1</t>
  </si>
  <si>
    <t>PB  F2</t>
  </si>
  <si>
    <t>BI  FM</t>
  </si>
  <si>
    <t>K   FM</t>
  </si>
  <si>
    <t>BM  FH</t>
  </si>
  <si>
    <t>GP  FH</t>
  </si>
  <si>
    <t>KW  FH</t>
  </si>
  <si>
    <t>CE  FH</t>
  </si>
  <si>
    <t>P   SH</t>
  </si>
  <si>
    <t>RD  VF</t>
  </si>
  <si>
    <t>RD  V2</t>
  </si>
  <si>
    <t>MS  V2</t>
  </si>
  <si>
    <t>BO  PF</t>
  </si>
  <si>
    <t>HA  PF</t>
  </si>
  <si>
    <t>MS  PF</t>
  </si>
  <si>
    <t>WES PF</t>
  </si>
  <si>
    <t>WR  V2</t>
  </si>
  <si>
    <t>BO  FG</t>
  </si>
  <si>
    <t>FFB VF</t>
  </si>
  <si>
    <t>STA V2</t>
  </si>
  <si>
    <t>HO  VF</t>
  </si>
  <si>
    <t>M   VF</t>
  </si>
  <si>
    <t>STA VF</t>
  </si>
  <si>
    <t>RO  VF</t>
  </si>
  <si>
    <t>GE  F3</t>
  </si>
  <si>
    <t>HAM F2</t>
  </si>
  <si>
    <t>SO  F2</t>
  </si>
  <si>
    <t>HN  FH</t>
  </si>
  <si>
    <t>HN  F2</t>
  </si>
  <si>
    <t>OG  VF</t>
  </si>
  <si>
    <t>KN  FH</t>
  </si>
  <si>
    <t>LEV FH</t>
  </si>
  <si>
    <t>NT  FH</t>
  </si>
  <si>
    <t>GP  F2</t>
  </si>
  <si>
    <t>LIP H2</t>
  </si>
  <si>
    <t>LIP H3</t>
  </si>
  <si>
    <t>LIP H1</t>
  </si>
  <si>
    <t>VER FH</t>
  </si>
  <si>
    <t>PF  FH</t>
  </si>
  <si>
    <t>ASL VF</t>
  </si>
  <si>
    <t>RV  FH</t>
  </si>
  <si>
    <t>RT  FT</t>
  </si>
  <si>
    <t>WES FH</t>
  </si>
  <si>
    <t>KLE FH</t>
  </si>
  <si>
    <t>HD  VF</t>
  </si>
  <si>
    <t>AA  FG</t>
  </si>
  <si>
    <t>S   F2</t>
  </si>
  <si>
    <t>S   FH</t>
  </si>
  <si>
    <t>HA  FH</t>
  </si>
  <si>
    <t>MK  FH</t>
  </si>
  <si>
    <t>HSK FH</t>
  </si>
  <si>
    <t>SO  FH</t>
  </si>
  <si>
    <t>UL  FH</t>
  </si>
  <si>
    <t>VS  VF</t>
  </si>
  <si>
    <t>BOT FH</t>
  </si>
  <si>
    <t>MH  FH</t>
  </si>
  <si>
    <t>PB  F4</t>
  </si>
  <si>
    <t>WÜ  F2</t>
  </si>
  <si>
    <t>WÜ  FH</t>
  </si>
  <si>
    <t>AB  FH</t>
  </si>
  <si>
    <t>P   HF</t>
  </si>
  <si>
    <t>D   FF</t>
  </si>
  <si>
    <t>DO  MH</t>
  </si>
  <si>
    <t>DU  HM</t>
  </si>
  <si>
    <t>E   HM</t>
  </si>
  <si>
    <t>BO  HM</t>
  </si>
  <si>
    <t>F   HB</t>
  </si>
  <si>
    <t>F   FH</t>
  </si>
  <si>
    <t>S   WH</t>
  </si>
  <si>
    <t>GI  FT</t>
  </si>
  <si>
    <t>B   FU</t>
  </si>
  <si>
    <t>B   GA</t>
  </si>
  <si>
    <t>HN  BS</t>
  </si>
  <si>
    <t>B   GB</t>
  </si>
  <si>
    <t>HEF FH</t>
  </si>
  <si>
    <t>E   P3</t>
  </si>
  <si>
    <t>B   P3</t>
  </si>
  <si>
    <t>UN  PF</t>
  </si>
  <si>
    <t>K   MK</t>
  </si>
  <si>
    <t>HH  HU</t>
  </si>
  <si>
    <t>H   VF</t>
  </si>
  <si>
    <t>BA  HB</t>
  </si>
  <si>
    <t>M   HB</t>
  </si>
  <si>
    <t>TS  HB</t>
  </si>
  <si>
    <t>HH  UB</t>
  </si>
  <si>
    <t>B   HS</t>
  </si>
  <si>
    <t>HH  FF</t>
  </si>
  <si>
    <t>L   HS</t>
  </si>
  <si>
    <t>F   HM</t>
  </si>
  <si>
    <t>BBG FH</t>
  </si>
  <si>
    <t>DE  FH</t>
  </si>
  <si>
    <t>KÖT FH</t>
  </si>
  <si>
    <t>SZ  FH</t>
  </si>
  <si>
    <t>UE  FH</t>
  </si>
  <si>
    <t>WF  FH</t>
  </si>
  <si>
    <t>WOB FH</t>
  </si>
  <si>
    <t>HB  FH</t>
  </si>
  <si>
    <t>HB  H</t>
  </si>
  <si>
    <t>DA  FH</t>
  </si>
  <si>
    <t>E   HB</t>
  </si>
  <si>
    <t>SB  HK</t>
  </si>
  <si>
    <t>MA  BA</t>
  </si>
  <si>
    <t>WW  VF</t>
  </si>
  <si>
    <t>SIM FH</t>
  </si>
  <si>
    <t>EMD FH</t>
  </si>
  <si>
    <t>LER FH</t>
  </si>
  <si>
    <t>ES  FT</t>
  </si>
  <si>
    <t>HE  HK</t>
  </si>
  <si>
    <t>HH  HM</t>
  </si>
  <si>
    <t>HRO HM</t>
  </si>
  <si>
    <t>F   HK</t>
  </si>
  <si>
    <t>TÜ  FH</t>
  </si>
  <si>
    <t>N   HM</t>
  </si>
  <si>
    <t>B   FI</t>
  </si>
  <si>
    <t>F   HS</t>
  </si>
  <si>
    <t>M   FP</t>
  </si>
  <si>
    <t>S   MF</t>
  </si>
  <si>
    <t>B   HP</t>
  </si>
  <si>
    <t>M   AS</t>
  </si>
  <si>
    <t>HH  FH</t>
  </si>
  <si>
    <t>B   MF</t>
  </si>
  <si>
    <t>HH  MF</t>
  </si>
  <si>
    <t>K   MF</t>
  </si>
  <si>
    <t>M   MF</t>
  </si>
  <si>
    <t>SR  FH</t>
  </si>
  <si>
    <t>AN  F2</t>
  </si>
  <si>
    <t>FS  FH</t>
  </si>
  <si>
    <t>ED  PF</t>
  </si>
  <si>
    <t>BS  HK</t>
  </si>
  <si>
    <t>DD  HK</t>
  </si>
  <si>
    <t>HH  HK</t>
  </si>
  <si>
    <t>M   HS</t>
  </si>
  <si>
    <t>LD  VF</t>
  </si>
  <si>
    <t>OF  HK</t>
  </si>
  <si>
    <t>L   H3</t>
  </si>
  <si>
    <t>HB  HK</t>
  </si>
  <si>
    <t>B   HM</t>
  </si>
  <si>
    <t>LIP HM</t>
  </si>
  <si>
    <t>DD  HM</t>
  </si>
  <si>
    <t>AC  HM</t>
  </si>
  <si>
    <t>K   HM</t>
  </si>
  <si>
    <t>W   HM</t>
  </si>
  <si>
    <t>SB  HM</t>
  </si>
  <si>
    <t>WE  HM</t>
  </si>
  <si>
    <t>WÜ  HM</t>
  </si>
  <si>
    <t>H   HM</t>
  </si>
  <si>
    <t>M   KH</t>
  </si>
  <si>
    <t>M   HP</t>
  </si>
  <si>
    <t>B   H3</t>
  </si>
  <si>
    <t>L   HT</t>
  </si>
  <si>
    <t>MYK VF</t>
  </si>
  <si>
    <t>HB  VF</t>
  </si>
  <si>
    <t>RÜD HS</t>
  </si>
  <si>
    <t>H   FH</t>
  </si>
  <si>
    <t>HBS FH</t>
  </si>
  <si>
    <t>WR  FH</t>
  </si>
  <si>
    <t>GÖ  FH</t>
  </si>
  <si>
    <t>HI  FH</t>
  </si>
  <si>
    <t>HOL FH</t>
  </si>
  <si>
    <t>999 HS</t>
  </si>
  <si>
    <t>J   FH</t>
  </si>
  <si>
    <t>PS  FH</t>
  </si>
  <si>
    <t>ZW  FH</t>
  </si>
  <si>
    <t>KL  FH</t>
  </si>
  <si>
    <t>WW  FH</t>
  </si>
  <si>
    <t>KO  FH</t>
  </si>
  <si>
    <t>KO  F2</t>
  </si>
  <si>
    <t>LB  V2</t>
  </si>
  <si>
    <t>LU  FH</t>
  </si>
  <si>
    <t>MD  FH</t>
  </si>
  <si>
    <t>MD  F3</t>
  </si>
  <si>
    <t>MZ  F4</t>
  </si>
  <si>
    <t>MA  FT</t>
  </si>
  <si>
    <t>SK  HS</t>
  </si>
  <si>
    <t>NB  FH</t>
  </si>
  <si>
    <t>NE  HS</t>
  </si>
  <si>
    <t>KR  FH</t>
  </si>
  <si>
    <t>MG  FH</t>
  </si>
  <si>
    <t>OS  F3</t>
  </si>
  <si>
    <t>OS  FH</t>
  </si>
  <si>
    <t>WI  F3</t>
  </si>
  <si>
    <t>WI  FH</t>
  </si>
  <si>
    <t>TR  F2</t>
  </si>
  <si>
    <t>TR  F3</t>
  </si>
  <si>
    <t>TR  FH</t>
  </si>
  <si>
    <t>HM  HS</t>
  </si>
  <si>
    <t>OL  F2</t>
  </si>
  <si>
    <t>OL  FH</t>
  </si>
  <si>
    <t>WHV FH</t>
  </si>
  <si>
    <t>WO  FH</t>
  </si>
  <si>
    <t>STD HS</t>
  </si>
  <si>
    <t>SIG F2</t>
  </si>
  <si>
    <t>SIG FH</t>
  </si>
  <si>
    <t>NOL FH</t>
  </si>
  <si>
    <t>B   PK</t>
  </si>
  <si>
    <t>BN  SG</t>
  </si>
  <si>
    <t>MA  HW</t>
  </si>
  <si>
    <t>HD  PF</t>
  </si>
  <si>
    <t>R   KH</t>
  </si>
  <si>
    <t>FR  HK</t>
  </si>
  <si>
    <t>B   MH</t>
  </si>
  <si>
    <t>L   HM</t>
  </si>
  <si>
    <t>SHA HT</t>
  </si>
  <si>
    <t>SB  FH</t>
  </si>
  <si>
    <t>DD  HT</t>
  </si>
  <si>
    <t>L   F2</t>
  </si>
  <si>
    <t>BAD HT</t>
  </si>
  <si>
    <t>B   HT</t>
  </si>
  <si>
    <t>HH  FI</t>
  </si>
  <si>
    <t>RÜD PF</t>
  </si>
  <si>
    <t>K   FP</t>
  </si>
  <si>
    <t>Z   PF</t>
  </si>
  <si>
    <t>VS  FH</t>
  </si>
  <si>
    <t>VS  F2</t>
  </si>
  <si>
    <t>TUT F3</t>
  </si>
  <si>
    <t>BT  KH</t>
  </si>
  <si>
    <t>M   P3</t>
  </si>
  <si>
    <t>HB  HI</t>
  </si>
  <si>
    <t>DD  HS</t>
  </si>
  <si>
    <t>S   KH</t>
  </si>
  <si>
    <t>UL  HK</t>
  </si>
  <si>
    <t>M   HM</t>
  </si>
  <si>
    <t>BAR FH</t>
  </si>
  <si>
    <t>B   FT</t>
  </si>
  <si>
    <t>B   FB</t>
  </si>
  <si>
    <t>KA  FH</t>
  </si>
  <si>
    <t>MW  HT</t>
  </si>
  <si>
    <t>ZI  HT</t>
  </si>
  <si>
    <t>ZI  HW</t>
  </si>
  <si>
    <t>HH  BA</t>
  </si>
  <si>
    <t>K   HD</t>
  </si>
  <si>
    <t>B   U</t>
  </si>
  <si>
    <t>B   V2</t>
  </si>
  <si>
    <t>B   FW</t>
  </si>
  <si>
    <t>B   P4</t>
  </si>
  <si>
    <t>DO  IS</t>
  </si>
  <si>
    <t>DD  PU</t>
  </si>
  <si>
    <t>B   PU</t>
  </si>
  <si>
    <t>CW  IH</t>
  </si>
  <si>
    <t>SU  IF</t>
  </si>
  <si>
    <t>D   IS</t>
  </si>
  <si>
    <t>HB  IU</t>
  </si>
  <si>
    <t>WÜ  U</t>
  </si>
  <si>
    <t>KA  PF</t>
  </si>
  <si>
    <t>KA  U</t>
  </si>
  <si>
    <t>B   KF</t>
  </si>
  <si>
    <t>AC  KF</t>
  </si>
  <si>
    <t>K   KF</t>
  </si>
  <si>
    <t>MS  KF</t>
  </si>
  <si>
    <t>PB  KF</t>
  </si>
  <si>
    <t>M   KF</t>
  </si>
  <si>
    <t>EI  U</t>
  </si>
  <si>
    <t>IN  U</t>
  </si>
  <si>
    <t>GAP KS</t>
  </si>
  <si>
    <t>FR  KF</t>
  </si>
  <si>
    <t>S   KF</t>
  </si>
  <si>
    <t>MZ  KF</t>
  </si>
  <si>
    <t>W   KH</t>
  </si>
  <si>
    <t>D   HK</t>
  </si>
  <si>
    <t>MS  HK</t>
  </si>
  <si>
    <t>B   H4</t>
  </si>
  <si>
    <t>K   HK</t>
  </si>
  <si>
    <t>HH  LU</t>
  </si>
  <si>
    <t>H   LA</t>
  </si>
  <si>
    <t>M   U</t>
  </si>
  <si>
    <t>HG  KH</t>
  </si>
  <si>
    <t>ST  MH</t>
  </si>
  <si>
    <t>B   DH</t>
  </si>
  <si>
    <t>B   MS</t>
  </si>
  <si>
    <t>BRB MH</t>
  </si>
  <si>
    <t>H   MH</t>
  </si>
  <si>
    <t>S   F3</t>
  </si>
  <si>
    <t>HH  MS</t>
  </si>
  <si>
    <t>M   EA</t>
  </si>
  <si>
    <t>M   IM</t>
  </si>
  <si>
    <t>HL  HM</t>
  </si>
  <si>
    <t>KI  HK</t>
  </si>
  <si>
    <t>HH NB</t>
  </si>
  <si>
    <t>E   P2</t>
  </si>
  <si>
    <t>HH  HF</t>
  </si>
  <si>
    <t>HI  V2</t>
  </si>
  <si>
    <t>AM  FH</t>
  </si>
  <si>
    <t>AM  F2</t>
  </si>
  <si>
    <t>R   FH</t>
  </si>
  <si>
    <t>DD  AK</t>
  </si>
  <si>
    <t>MR  U</t>
  </si>
  <si>
    <t>F   KH</t>
  </si>
  <si>
    <t>MS  KH</t>
  </si>
  <si>
    <t>SU  KH</t>
  </si>
  <si>
    <t>K   PH</t>
  </si>
  <si>
    <t>NT  F3</t>
  </si>
  <si>
    <t>MR  PF</t>
  </si>
  <si>
    <t>ME  FH</t>
  </si>
  <si>
    <t>DH  FH</t>
  </si>
  <si>
    <t>VEC FH</t>
  </si>
  <si>
    <t>OL  PF</t>
  </si>
  <si>
    <t>BN  PF</t>
  </si>
  <si>
    <t>D   PF</t>
  </si>
  <si>
    <t>DO  PF</t>
  </si>
  <si>
    <t>K   P2</t>
  </si>
  <si>
    <t>RE  PF</t>
  </si>
  <si>
    <t>W   PF</t>
  </si>
  <si>
    <t>GT  PF</t>
  </si>
  <si>
    <t>SI  PF</t>
  </si>
  <si>
    <t>E   PF</t>
  </si>
  <si>
    <t>KO  U3</t>
  </si>
  <si>
    <t>DU  PF</t>
  </si>
  <si>
    <t>NE  PF</t>
  </si>
  <si>
    <t>H   PF</t>
  </si>
  <si>
    <t>SB  F2</t>
  </si>
  <si>
    <t>GÖ  PF</t>
  </si>
  <si>
    <t>RV  PF</t>
  </si>
  <si>
    <t>PI  FH</t>
  </si>
  <si>
    <t>CE  PF</t>
  </si>
  <si>
    <t>PI  F2</t>
  </si>
  <si>
    <t>K   PF</t>
  </si>
  <si>
    <t>WM  HS</t>
  </si>
  <si>
    <t>F   PF</t>
  </si>
  <si>
    <t>B   PH</t>
  </si>
  <si>
    <t>LB  P2</t>
  </si>
  <si>
    <t>FR  PH</t>
  </si>
  <si>
    <t>HD  PH</t>
  </si>
  <si>
    <t>KA  PH</t>
  </si>
  <si>
    <t>LB  PH</t>
  </si>
  <si>
    <t>AA  PH</t>
  </si>
  <si>
    <t>RV  PH</t>
  </si>
  <si>
    <t>B   QH</t>
  </si>
  <si>
    <t>D   HM</t>
  </si>
  <si>
    <t>BO  U</t>
  </si>
  <si>
    <t>900 HS</t>
  </si>
  <si>
    <t>G   PF</t>
  </si>
  <si>
    <t>CW  FH</t>
  </si>
  <si>
    <t>HAM FH</t>
  </si>
  <si>
    <t>B   SH</t>
  </si>
  <si>
    <t>KA  HK</t>
  </si>
  <si>
    <t>S   HK</t>
  </si>
  <si>
    <t>MA  HM</t>
  </si>
  <si>
    <t>S   HM</t>
  </si>
  <si>
    <t>KA  HG</t>
  </si>
  <si>
    <t>FR  HM</t>
  </si>
  <si>
    <t>KA  HM</t>
  </si>
  <si>
    <t>TUT HM</t>
  </si>
  <si>
    <t>B   FH</t>
  </si>
  <si>
    <t>BO  F3</t>
  </si>
  <si>
    <t>AC  TH</t>
  </si>
  <si>
    <t>DA  TU</t>
  </si>
  <si>
    <t>DEG FH</t>
  </si>
  <si>
    <t>IN  FH</t>
  </si>
  <si>
    <t>FB  FH</t>
  </si>
  <si>
    <t>GI  FH</t>
  </si>
  <si>
    <t>LDK FH</t>
  </si>
  <si>
    <t>N   FH</t>
  </si>
  <si>
    <t>B   TU</t>
  </si>
  <si>
    <t>BS  TU</t>
  </si>
  <si>
    <t>C   TU</t>
  </si>
  <si>
    <t>GS  TU</t>
  </si>
  <si>
    <t>DD  TU</t>
  </si>
  <si>
    <t>HH  TU</t>
  </si>
  <si>
    <t>IK  TU</t>
  </si>
  <si>
    <t>KL  U</t>
  </si>
  <si>
    <t>M   TU</t>
  </si>
  <si>
    <t>KW  TH</t>
  </si>
  <si>
    <t>HVL FH</t>
  </si>
  <si>
    <t>RT  TS</t>
  </si>
  <si>
    <t>FD  KH</t>
  </si>
  <si>
    <t>PB  KH</t>
  </si>
  <si>
    <t>TR  KH</t>
  </si>
  <si>
    <t>LDK TH</t>
  </si>
  <si>
    <t>MYK KH</t>
  </si>
  <si>
    <t>HAL KH</t>
  </si>
  <si>
    <t>GTH VF</t>
  </si>
  <si>
    <t>H   TI</t>
  </si>
  <si>
    <t>B   TC</t>
  </si>
  <si>
    <t>FG  U</t>
  </si>
  <si>
    <t>M   UU</t>
  </si>
  <si>
    <t>HAL U2</t>
  </si>
  <si>
    <t>A   U</t>
  </si>
  <si>
    <t>BA  U</t>
  </si>
  <si>
    <t>BT  U</t>
  </si>
  <si>
    <t>BI  U</t>
  </si>
  <si>
    <t>BN  U</t>
  </si>
  <si>
    <t>HB  U</t>
  </si>
  <si>
    <t>M   BW</t>
  </si>
  <si>
    <t>M   B2</t>
  </si>
  <si>
    <t>B   HK</t>
  </si>
  <si>
    <t>SB  U</t>
  </si>
  <si>
    <t>DO  U</t>
  </si>
  <si>
    <t>DU  U</t>
  </si>
  <si>
    <t>D   U</t>
  </si>
  <si>
    <t>EF  U</t>
  </si>
  <si>
    <t>ER  U</t>
  </si>
  <si>
    <t>N   U</t>
  </si>
  <si>
    <t>FL  U</t>
  </si>
  <si>
    <t>F   U</t>
  </si>
  <si>
    <t>FR  U</t>
  </si>
  <si>
    <t>HD  KH</t>
  </si>
  <si>
    <t>GI  U</t>
  </si>
  <si>
    <t>GÖ  U</t>
  </si>
  <si>
    <t>HAL U</t>
  </si>
  <si>
    <t>HH  U</t>
  </si>
  <si>
    <t>H   U</t>
  </si>
  <si>
    <t>HD  U</t>
  </si>
  <si>
    <t>HI  U</t>
  </si>
  <si>
    <t>S   U2</t>
  </si>
  <si>
    <t>J   U</t>
  </si>
  <si>
    <t>KS  U3</t>
  </si>
  <si>
    <t>KS  UG</t>
  </si>
  <si>
    <t>KS  U2</t>
  </si>
  <si>
    <t>KI  U</t>
  </si>
  <si>
    <t>KO  U</t>
  </si>
  <si>
    <t>LD  U</t>
  </si>
  <si>
    <t>KN  U</t>
  </si>
  <si>
    <t>L   U</t>
  </si>
  <si>
    <t>HL  U</t>
  </si>
  <si>
    <t>LG  U</t>
  </si>
  <si>
    <t>MD  U</t>
  </si>
  <si>
    <t>MZ  U</t>
  </si>
  <si>
    <t>GER U</t>
  </si>
  <si>
    <t>MA  U</t>
  </si>
  <si>
    <t>OL  U</t>
  </si>
  <si>
    <t>OS  U</t>
  </si>
  <si>
    <t>PB  UG</t>
  </si>
  <si>
    <t>PA  U</t>
  </si>
  <si>
    <t>P   U</t>
  </si>
  <si>
    <t>R   U</t>
  </si>
  <si>
    <t>HRO U</t>
  </si>
  <si>
    <t>SI  UG</t>
  </si>
  <si>
    <t>S   U</t>
  </si>
  <si>
    <t>TR  U</t>
  </si>
  <si>
    <t>TÜ  U</t>
  </si>
  <si>
    <t>UL  U</t>
  </si>
  <si>
    <t>VEC U</t>
  </si>
  <si>
    <t>WE  U</t>
  </si>
  <si>
    <t>EN  U</t>
  </si>
  <si>
    <t>W   UG</t>
  </si>
  <si>
    <t>K   U</t>
  </si>
  <si>
    <t>BRB VF</t>
  </si>
  <si>
    <t>WI  VF</t>
  </si>
  <si>
    <t>GÜ  VF</t>
  </si>
  <si>
    <t>ROF VF</t>
  </si>
  <si>
    <t>GI  VF</t>
  </si>
  <si>
    <t>KS  VF</t>
  </si>
  <si>
    <t>F   VF</t>
  </si>
  <si>
    <t>EU  VF</t>
  </si>
  <si>
    <t>FR  HS</t>
  </si>
  <si>
    <t>KA  HS</t>
  </si>
  <si>
    <t>S   HS</t>
  </si>
  <si>
    <t>UL  HS</t>
  </si>
  <si>
    <t>MS  U</t>
  </si>
  <si>
    <t>RC  HS</t>
  </si>
  <si>
    <t>Z   HS</t>
  </si>
  <si>
    <t>Z   HT</t>
  </si>
  <si>
    <t>DA  PF</t>
  </si>
  <si>
    <t>FÜ  PF</t>
  </si>
  <si>
    <t>OG  FW</t>
  </si>
  <si>
    <t>FN  U</t>
  </si>
  <si>
    <t>university.astat</t>
  </si>
  <si>
    <t>817C</t>
  </si>
  <si>
    <t>817F</t>
  </si>
  <si>
    <t>817D</t>
  </si>
  <si>
    <t>817A</t>
  </si>
  <si>
    <t>817E</t>
  </si>
  <si>
    <t>607A</t>
  </si>
  <si>
    <t>620C</t>
  </si>
  <si>
    <t>620D</t>
  </si>
  <si>
    <t>620E</t>
  </si>
  <si>
    <t>620B</t>
  </si>
  <si>
    <t>810D</t>
  </si>
  <si>
    <t>810F</t>
  </si>
  <si>
    <t>810G</t>
  </si>
  <si>
    <t>810H</t>
  </si>
  <si>
    <t>810E</t>
  </si>
  <si>
    <t>810B</t>
  </si>
  <si>
    <t>810A</t>
  </si>
  <si>
    <t>810C</t>
  </si>
  <si>
    <t>Country of the university</t>
  </si>
  <si>
    <t>Type of certificate</t>
  </si>
  <si>
    <t>degree.longtext</t>
  </si>
  <si>
    <t>degree.uniqename</t>
  </si>
  <si>
    <t>degree.astat_land</t>
  </si>
  <si>
    <t>Abschl. Berufsakademien, die ersten berufsbef. Abschl. gleichgestellt sind</t>
  </si>
  <si>
    <t>Abschluß ausserhalb Deutschlands</t>
  </si>
  <si>
    <t>Abschlußprüfung ohne akademischen Grad</t>
  </si>
  <si>
    <t>Abschlußzeugnis/Zertifikat (Bakkalaureat)</t>
  </si>
  <si>
    <t>Akademiebrief Kunst Hochsch.Lt.StaLa Nds.</t>
  </si>
  <si>
    <t>akademisch geprüfter Übersetzer</t>
  </si>
  <si>
    <t>Bachelor an Fachhochschulen</t>
  </si>
  <si>
    <t>Bachelor an Kunsthochschulen</t>
  </si>
  <si>
    <t>Bachelor of Education</t>
  </si>
  <si>
    <t>Bachelor U - Lehrer</t>
  </si>
  <si>
    <t>Bühnen-/Konzert-/Opernreifeprüfung</t>
  </si>
  <si>
    <t>Diplom Fachhochschule</t>
  </si>
  <si>
    <t>Diplom Fachhochschule Dolmetscher</t>
  </si>
  <si>
    <t>Diplom Fachhochschule Übersetzer</t>
  </si>
  <si>
    <t>Diplom I Uni Gesamthochschule</t>
  </si>
  <si>
    <t>Diplom Kunsthochschule</t>
  </si>
  <si>
    <t>Diplom Lehrerprüfung</t>
  </si>
  <si>
    <t>Diplom Uni Übersetzer</t>
  </si>
  <si>
    <t>Diplom Universitaet Dolmetscher</t>
  </si>
  <si>
    <t>Diplom Universität</t>
  </si>
  <si>
    <t>Fakultätsprüfung</t>
  </si>
  <si>
    <t>kirchliche Prüfung</t>
  </si>
  <si>
    <t>kuenstl.Abschluss Kirchenmusikpruefung A</t>
  </si>
  <si>
    <t>kuenstl.Abschluss Kirchenmusikpruefung B</t>
  </si>
  <si>
    <t>kuenstl.Abschluss Privatmusiklehrer</t>
  </si>
  <si>
    <t>kuenstl.Abschluss Solistenpruefung</t>
  </si>
  <si>
    <t>Kunstpädagogikprüfung</t>
  </si>
  <si>
    <t>LA Bachelor</t>
  </si>
  <si>
    <t>LA Bachelor Berufliche Schulen</t>
  </si>
  <si>
    <t>LA Bachelor Grund- und Hauptschulen</t>
  </si>
  <si>
    <t>LA Bachelor Grundschulen</t>
  </si>
  <si>
    <t>LA Bachelor Grundschulen / Sekundarstufe I</t>
  </si>
  <si>
    <t>LA Bachelor Grundstufe / Primarstufe</t>
  </si>
  <si>
    <t>LA Bachelor Gymnasium</t>
  </si>
  <si>
    <t>LA Bachelor Haupt- u. Realschulen / Unterstufe und Mittelstufe Gymnasien</t>
  </si>
  <si>
    <t>LA Bachelor Hauptschulen</t>
  </si>
  <si>
    <t>LA Bachelor Mittelstufe / Sekundarstufe I</t>
  </si>
  <si>
    <t>LA Bachelor Oberstufe / Sekundarstufe II, berufliche Schulen</t>
  </si>
  <si>
    <t>LA Bachelor Oberstufe / Sekundarstufe II,allgemeinbildende Schulen</t>
  </si>
  <si>
    <t>LA Bachelor Realschulen</t>
  </si>
  <si>
    <t>LA Bachelor Sekundarstufe I / Primarstufe</t>
  </si>
  <si>
    <t>LA Bachelor Sekundarstufe II / Sekundarstufe I</t>
  </si>
  <si>
    <t>LA Bachelor Sonderschulen / Förderschulen</t>
  </si>
  <si>
    <t>LA Master Berufliche Schulen</t>
  </si>
  <si>
    <t>LA Master Grund- und Hauptschulen</t>
  </si>
  <si>
    <t>LA Master Grundschulen</t>
  </si>
  <si>
    <t>LA Master Grundschulen / Sekundarstufe I</t>
  </si>
  <si>
    <t>LA Master Grundstufe / Primarstufe</t>
  </si>
  <si>
    <t>LA Master Gymnasium</t>
  </si>
  <si>
    <t>LA Master Haupt- und Realschulen / Unterstufe und Mittelstufe Gymnasien</t>
  </si>
  <si>
    <t>LA Master Hauptschulen</t>
  </si>
  <si>
    <t>LA Master Mittelstufe / Sekundarstufe I</t>
  </si>
  <si>
    <t>LA Master Oberstufe / Sekundarstufe II, berufliche Schulen</t>
  </si>
  <si>
    <t>LA Master Oberstufe / Sekundarstufe II,allgemeinbildende Schulen</t>
  </si>
  <si>
    <t>LA Master Realschulen</t>
  </si>
  <si>
    <t>LA Master Sekundarstufe I / Primarstufe</t>
  </si>
  <si>
    <t>LA Master Sekundarstufe II / Sekundarstufe I</t>
  </si>
  <si>
    <t>LA Master Sonderschulen / Förderschulen</t>
  </si>
  <si>
    <t>LAmt Haupt-u.Realschl./Unter-u.Mittelstufe</t>
  </si>
  <si>
    <t>Lehramt an Berufsschulen</t>
  </si>
  <si>
    <t>Lehramt an Grund-und Hauptschulen</t>
  </si>
  <si>
    <t>Lehramt an Grundschulen</t>
  </si>
  <si>
    <t>Lehramt an Gymnasien</t>
  </si>
  <si>
    <t>Lehramt an Hauptschulen</t>
  </si>
  <si>
    <t>Lehramt an Realschulen</t>
  </si>
  <si>
    <t>Lehramt an Sonderschulen</t>
  </si>
  <si>
    <t>Lehramt Grundschulen/Sekundarst.I StaLa Nds</t>
  </si>
  <si>
    <t>Lehramt Grundstufe/Primarstufe</t>
  </si>
  <si>
    <t>Lehramt Master</t>
  </si>
  <si>
    <t>Lehramt Mittelschule</t>
  </si>
  <si>
    <t>Lehramt Mittelstufe/Sekundarstufe I</t>
  </si>
  <si>
    <t>Lehramt Oberstufe/Sek.II allgemeinb.Schulen</t>
  </si>
  <si>
    <t>Lehramt Oberstufe/Sek.II berufliche Schulen</t>
  </si>
  <si>
    <t>Lehramt Sekundarstufe I/Primarstufe</t>
  </si>
  <si>
    <t>Lehramt Sekundarstufe I/Sekundarstufe II</t>
  </si>
  <si>
    <t>Lizentiat</t>
  </si>
  <si>
    <t>Magister</t>
  </si>
  <si>
    <t>Magister Legum</t>
  </si>
  <si>
    <t>Magister Theologiae</t>
  </si>
  <si>
    <t>Master an FH mit vorausges.Abschlussprfg.</t>
  </si>
  <si>
    <t>Master an Kunsthochsch.mit AbschlussPrfg.</t>
  </si>
  <si>
    <t>Master an KunstHS ohne vorausges.AbschlPrfg</t>
  </si>
  <si>
    <t>Master an Unis  Abschlussprfg.vorausgesetzt</t>
  </si>
  <si>
    <t>Master of Education (Mehr-Fach-Master)</t>
  </si>
  <si>
    <t>Master U - Lehrer</t>
  </si>
  <si>
    <t>Mehr-Fächer-Bachelor mit Lehramtsoption</t>
  </si>
  <si>
    <t>Mehr-Fächer-Bachelor ohne Lehramtsoption</t>
  </si>
  <si>
    <t>Mehr-Fächer-Master</t>
  </si>
  <si>
    <t>nicht angeboten</t>
  </si>
  <si>
    <t>Prom.Abschl.vorausgesetzt</t>
  </si>
  <si>
    <t>Promotion mit Abschlußprüfung</t>
  </si>
  <si>
    <t>Promotion ohne Abschlußprüfung</t>
  </si>
  <si>
    <t>Promotionsstudium strukturiert</t>
  </si>
  <si>
    <t>sonst.Lehraemter n.Schularten/Schulstufen</t>
  </si>
  <si>
    <t>sonstige Fachhochschul Abschlüsse</t>
  </si>
  <si>
    <t>sonstiger Abschluß in Deutschld.</t>
  </si>
  <si>
    <t>sonstiger kuenstlerischer Abschluss</t>
  </si>
  <si>
    <t>staatl.Laufbahnprfg.f.Verwaltungsfachschl.</t>
  </si>
  <si>
    <t>staatl.Prüfung künstlerischer Abschluß</t>
  </si>
  <si>
    <t>Staatsexamen einphasige Ausbildung</t>
  </si>
  <si>
    <t>Staatsexamen ohne Lehramt</t>
  </si>
  <si>
    <t>Zertifikat</t>
  </si>
  <si>
    <t>Zusatzangebot</t>
  </si>
  <si>
    <t>subject.lontext</t>
  </si>
  <si>
    <t>subject.uniquename</t>
  </si>
  <si>
    <t>subject.astat_land</t>
  </si>
  <si>
    <t>Abfallwirtschaft</t>
  </si>
  <si>
    <t>Afrikanistik</t>
  </si>
  <si>
    <t>Agrarbiologie</t>
  </si>
  <si>
    <t>Agrarwissenschaft/Landwirtschaft</t>
  </si>
  <si>
    <t>Agrarökonomie</t>
  </si>
  <si>
    <t>Allgemeine Literaturwissenschaft</t>
  </si>
  <si>
    <t>Allgemeine Sprachwissenschaft/Indogermanistik</t>
  </si>
  <si>
    <t>Alte Geschichte</t>
  </si>
  <si>
    <t>Angewandte Kunst</t>
  </si>
  <si>
    <t>Angewandte Sprachwissenschaft</t>
  </si>
  <si>
    <t>Angewandte Systemwissenschaften</t>
  </si>
  <si>
    <t>Anthropologie (Humanbiologie)</t>
  </si>
  <si>
    <t>Arabisch/Arabistik</t>
  </si>
  <si>
    <t>Arbeits- und Berufsberatung</t>
  </si>
  <si>
    <t>Arbeitslehre/Wirtschaftslehre</t>
  </si>
  <si>
    <t>Arbeitsverwaltung</t>
  </si>
  <si>
    <t>Architektur</t>
  </si>
  <si>
    <t>Archivwesen</t>
  </si>
  <si>
    <t>Archäologie</t>
  </si>
  <si>
    <t>Archäometrie</t>
  </si>
  <si>
    <t>Asiatische Sprachen und Kulturen/Asienwissenschaften</t>
  </si>
  <si>
    <t>Astronomie, Astrophysik (STB)</t>
  </si>
  <si>
    <t>Augenoptik</t>
  </si>
  <si>
    <t>Ausländerpädagogik</t>
  </si>
  <si>
    <t>Auswärtige Angelegenheiten</t>
  </si>
  <si>
    <t>Außereuropäische Sprachen und Kulturen in Ozeanien und Amerika</t>
  </si>
  <si>
    <t>Baltistik</t>
  </si>
  <si>
    <t>Bankwesen</t>
  </si>
  <si>
    <t>Bauingenieurwesen/Ingenieurbau</t>
  </si>
  <si>
    <t>Bergbau/Bergtechnik</t>
  </si>
  <si>
    <t>Berufsbezogene Fremdsprachenausbildung</t>
  </si>
  <si>
    <t>Berufspaedagogik</t>
  </si>
  <si>
    <t>Betriebswirtschaftslehre</t>
  </si>
  <si>
    <t>Bibliothekswesen</t>
  </si>
  <si>
    <t>Bibliothekswissenschaft/Bibliothekarwesen</t>
  </si>
  <si>
    <t>Bildende Kunst/Graphik</t>
  </si>
  <si>
    <t>Bildhauerei/Plastik</t>
  </si>
  <si>
    <t>Biochemie</t>
  </si>
  <si>
    <t>Biogeographie</t>
  </si>
  <si>
    <t>Bioinformatik</t>
  </si>
  <si>
    <t>Biomedizin</t>
  </si>
  <si>
    <t>Biotechnologie</t>
  </si>
  <si>
    <t>Blinden-/Sehbehindertenpädagogik</t>
  </si>
  <si>
    <t>Brauwesen/Getränketechnologie</t>
  </si>
  <si>
    <t>Bundeswehrverwaltung</t>
  </si>
  <si>
    <t>Byzantinistik</t>
  </si>
  <si>
    <t>Caritaswissenschaft</t>
  </si>
  <si>
    <t>Chemie</t>
  </si>
  <si>
    <t>Chemie-Ingenieurwesen/Chemietechnik</t>
  </si>
  <si>
    <t>Computer- und Kommunikationstechniken</t>
  </si>
  <si>
    <t>Computerlinguistik</t>
  </si>
  <si>
    <t>Darstellende Kunst/Bühnenkunst/Regie</t>
  </si>
  <si>
    <t>Deutsch für Ausländer</t>
  </si>
  <si>
    <t>Diakoniewissenschaft</t>
  </si>
  <si>
    <t>Dirigieren</t>
  </si>
  <si>
    <t>Dokumentationswissenschaft</t>
  </si>
  <si>
    <t>Druck- und Reproduktionstechnik</t>
  </si>
  <si>
    <t>Dänisch</t>
  </si>
  <si>
    <t>Edelstein- und Schmuckdesign (Goldschmiedekunst)</t>
  </si>
  <si>
    <t>Elektrische Energietechnik</t>
  </si>
  <si>
    <t>Elektrotechnik/Elektronik</t>
  </si>
  <si>
    <t>Energietechnik (ohne Elektrotechnik)</t>
  </si>
  <si>
    <t>Ernährungswissenschaft</t>
  </si>
  <si>
    <t>Erwachsenenbildung und außerschul. Jugendbildung</t>
  </si>
  <si>
    <t>Erziehungsschwierigen-Pädagogik</t>
  </si>
  <si>
    <t>Erziehungswissenschaft (Pädagogik)</t>
  </si>
  <si>
    <t>Ethik</t>
  </si>
  <si>
    <t>Ethnologie</t>
  </si>
  <si>
    <t>Europäische Ethnologie und Kulturwissenschaft</t>
  </si>
  <si>
    <t>Europäische Wirtschaft</t>
  </si>
  <si>
    <t>Evangelische Religionspädagogik/kirchl.Bildungsa.</t>
  </si>
  <si>
    <t>Facility Management</t>
  </si>
  <si>
    <t>Fahrzeugtechnik</t>
  </si>
  <si>
    <t>Feinwerktechnik</t>
  </si>
  <si>
    <t>Fertigungs-/Produktionstechnik</t>
  </si>
  <si>
    <t>Film und Fernsehen</t>
  </si>
  <si>
    <t>Finanzverwaltung</t>
  </si>
  <si>
    <t>Finno-Ugristik</t>
  </si>
  <si>
    <t>Forstwissenschaft/-wirtschaft</t>
  </si>
  <si>
    <t>Frühpädagogik</t>
  </si>
  <si>
    <t>Gartenbau</t>
  </si>
  <si>
    <t>Gehörlosen-/Schwerhörigen-Päd.</t>
  </si>
  <si>
    <t>Geistigbehinderten-Pädagogik</t>
  </si>
  <si>
    <t>Geographie/Erdkunde</t>
  </si>
  <si>
    <t>Geologie/Paläontologie</t>
  </si>
  <si>
    <t>Geophysik</t>
  </si>
  <si>
    <t>Geowissenschaften (ohne Geographie)</t>
  </si>
  <si>
    <t>Geoökologie</t>
  </si>
  <si>
    <t>Gesang</t>
  </si>
  <si>
    <t>Geschichte</t>
  </si>
  <si>
    <t>Geschichte der Mathematik und Naturwissenschaften</t>
  </si>
  <si>
    <t>Gesundheitspädagogik</t>
  </si>
  <si>
    <t>Gesundheitstechnik</t>
  </si>
  <si>
    <t>Gesundheitswissenschaft/-management</t>
  </si>
  <si>
    <t>Glastechnik/Keramik</t>
  </si>
  <si>
    <t>Graphikdesign/Kommunikationsgestaltung</t>
  </si>
  <si>
    <t>Grundschul-/Primarstufenpädagogik</t>
  </si>
  <si>
    <t>Haushalts- und Ernährungswissenschaften</t>
  </si>
  <si>
    <t>Haushaltswissenschaft</t>
  </si>
  <si>
    <t>Hebräisch/Judaistik</t>
  </si>
  <si>
    <t>Holz- und Fasertechnik</t>
  </si>
  <si>
    <t>Holzbau</t>
  </si>
  <si>
    <t>Holzwirtschaft</t>
  </si>
  <si>
    <t>Hütten- u. Gießereiwesen</t>
  </si>
  <si>
    <t>Indologie</t>
  </si>
  <si>
    <t>Industriedesign/Produktgestaltung</t>
  </si>
  <si>
    <t>Informatik</t>
  </si>
  <si>
    <t>Ingenieurinformatik/Technische Informatik</t>
  </si>
  <si>
    <t>Innenarchitektur</t>
  </si>
  <si>
    <t>Innere Verwaltung</t>
  </si>
  <si>
    <t>Instrumentalmusik</t>
  </si>
  <si>
    <t>Intenationale Betriebswirtschaft/Management</t>
  </si>
  <si>
    <t>Interdisz. Studien (Schwerpunkt Naturwissenschaft)</t>
  </si>
  <si>
    <t>Interdiszipl.Studien Rechts-/Wirtschaftssoziologie</t>
  </si>
  <si>
    <t>Interdisziplinäre Studien (Schwerp.Kunst)</t>
  </si>
  <si>
    <t>Interdisziplinäre Studien (Sprach- u. Kulturwiss.)</t>
  </si>
  <si>
    <t>Interdisziplinäre Studien Ingenieurwissenschaften</t>
  </si>
  <si>
    <t>Iranistik</t>
  </si>
  <si>
    <t>Islamwissenschaft</t>
  </si>
  <si>
    <t>Japanologie</t>
  </si>
  <si>
    <t>Jazz und Popularmusik</t>
  </si>
  <si>
    <t>Justizvollzug</t>
  </si>
  <si>
    <t>Kartographie</t>
  </si>
  <si>
    <t>Katholische Religionspädagogik/kirchl.Bildungsa.</t>
  </si>
  <si>
    <t>Kaukasistik</t>
  </si>
  <si>
    <t>Kerntechnik/Kernverfahrenstechnik</t>
  </si>
  <si>
    <t>Kirchenmusik</t>
  </si>
  <si>
    <t>Klassische Philologie</t>
  </si>
  <si>
    <t>Kommunikationswissenschaft/Publizistik</t>
  </si>
  <si>
    <t>Komposition</t>
  </si>
  <si>
    <t>Kunststofftechnik</t>
  </si>
  <si>
    <t>Körperbehinderten-Pädagogik</t>
  </si>
  <si>
    <t>Landespflege/Landschaftsgestaltung</t>
  </si>
  <si>
    <t>Lateinamerika (Regionalwissenschaften)</t>
  </si>
  <si>
    <t>Lebensmittelchemie</t>
  </si>
  <si>
    <t>Lebensmitteltechnologie</t>
  </si>
  <si>
    <t>Lernbehinderten-Pädagogik</t>
  </si>
  <si>
    <t>Lernbereich Gesellschaftslehre</t>
  </si>
  <si>
    <t>Lernbereich Naturwissenschaften/Sachunterricht</t>
  </si>
  <si>
    <t>Lernbereich Sprach- und Kulturwissenschaften</t>
  </si>
  <si>
    <t>Lernbereich Technik</t>
  </si>
  <si>
    <t>Luft- und Raumfahrttechnik</t>
  </si>
  <si>
    <t>Malerei</t>
  </si>
  <si>
    <t>Markscheidewesen</t>
  </si>
  <si>
    <t>Maschinenbau/Maschinenwesen</t>
  </si>
  <si>
    <t>Mathematik</t>
  </si>
  <si>
    <t>Mathematische Statistik/Wahrscheinlichkeitsrechnung</t>
  </si>
  <si>
    <t>Mechatronik</t>
  </si>
  <si>
    <t>Medieninformatik</t>
  </si>
  <si>
    <t>Medientechnik</t>
  </si>
  <si>
    <t>Medienwirtschaft/Medienmanagement</t>
  </si>
  <si>
    <t>Medienwissenschaft</t>
  </si>
  <si>
    <t>Medizin (Allgemein-Medizin)</t>
  </si>
  <si>
    <t>Medizinische Informatik</t>
  </si>
  <si>
    <t>Meliorationswesen</t>
  </si>
  <si>
    <t>Metalltechnik/Metallgewerbe</t>
  </si>
  <si>
    <t>Meteorologie</t>
  </si>
  <si>
    <t>Mikroelektronik</t>
  </si>
  <si>
    <t>Mikrosystemtechnik</t>
  </si>
  <si>
    <t>Milch- und Molkereiwirtschaft</t>
  </si>
  <si>
    <t>Mineralogie</t>
  </si>
  <si>
    <t>Mittlere und neuere Geschichte</t>
  </si>
  <si>
    <t>Musikwissenschaft/Musikgeschichte</t>
  </si>
  <si>
    <t>Nachrichten-/Informationstechnik</t>
  </si>
  <si>
    <t>Naturschutz</t>
  </si>
  <si>
    <t>Nautik/Seefahrt</t>
  </si>
  <si>
    <t>Neue Medien</t>
  </si>
  <si>
    <t>Neugriechisch</t>
  </si>
  <si>
    <t>Nichtärztliche Heilberufe/Therapien</t>
  </si>
  <si>
    <t>Niederdeutsch</t>
  </si>
  <si>
    <t>Niederländisch</t>
  </si>
  <si>
    <t>Nordistik/Skandivanistik</t>
  </si>
  <si>
    <t>ohne Angabe/ungeklärt</t>
  </si>
  <si>
    <t>Optoelektronik</t>
  </si>
  <si>
    <t>Orchestermusik</t>
  </si>
  <si>
    <t>Orientalistik, Altorientalistik</t>
  </si>
  <si>
    <t>Ost- u. Südosteuropa  (Regionalwissenschaften)</t>
  </si>
  <si>
    <t>Ozeanographie</t>
  </si>
  <si>
    <t>Pflanzenproduktion</t>
  </si>
  <si>
    <t>Pflegewissenschaft/-management</t>
  </si>
  <si>
    <t>Pharmazie</t>
  </si>
  <si>
    <t>Philosophie</t>
  </si>
  <si>
    <t>Physik</t>
  </si>
  <si>
    <t>Physikalische Technik</t>
  </si>
  <si>
    <t>Polizei/Verfassungsschutz</t>
  </si>
  <si>
    <t>Portugiesisch</t>
  </si>
  <si>
    <t>Psychologie</t>
  </si>
  <si>
    <t>Raumplanung</t>
  </si>
  <si>
    <t>Rechtspflege</t>
  </si>
  <si>
    <t>Rechtswissenschaft</t>
  </si>
  <si>
    <t>Regenerative Energien</t>
  </si>
  <si>
    <t>Religionswissenschaft</t>
  </si>
  <si>
    <t>Restaurierungskunde</t>
  </si>
  <si>
    <t>Rhythmik</t>
  </si>
  <si>
    <t>Sachunterricht einschl.Schulgarten</t>
  </si>
  <si>
    <t>Schauspiel</t>
  </si>
  <si>
    <t>Schiffbau/Schiffstechnik</t>
  </si>
  <si>
    <t>Schulpädagogik</t>
  </si>
  <si>
    <t>Sinologie/Koreanistik</t>
  </si>
  <si>
    <t>Sonderpädagogik</t>
  </si>
  <si>
    <t>sonstige Regionalwissensch.(vorm.Afrikastud.)</t>
  </si>
  <si>
    <t>Sorbisch</t>
  </si>
  <si>
    <t>Soziale Arbeit</t>
  </si>
  <si>
    <t>Sozialkunde</t>
  </si>
  <si>
    <t>Sozialpädagogik</t>
  </si>
  <si>
    <t>Sozialversicherung</t>
  </si>
  <si>
    <t>Sozialwesen</t>
  </si>
  <si>
    <t>Sozialwissenschaft</t>
  </si>
  <si>
    <t>Soziologie</t>
  </si>
  <si>
    <t>Sport, Sportwissenschaft (STB)</t>
  </si>
  <si>
    <t>Sportmanagement/Sportökonomie</t>
  </si>
  <si>
    <t>Sprachheilpädagogik/Logopädie</t>
  </si>
  <si>
    <t>Stahlbau</t>
  </si>
  <si>
    <t>Studienkolleg</t>
  </si>
  <si>
    <t>Tanzpädagogik</t>
  </si>
  <si>
    <t>Technische Kybernetik</t>
  </si>
  <si>
    <t>Technomathematik</t>
  </si>
  <si>
    <t>Textil- und Bekleidungstechnik/- gewerbe</t>
  </si>
  <si>
    <t>Textilgestaltung</t>
  </si>
  <si>
    <t>Theaterwissenschaft</t>
  </si>
  <si>
    <t>Tiermedizin/Veterinärmedizin</t>
  </si>
  <si>
    <t>Tierproduktion</t>
  </si>
  <si>
    <t>Tonmeister</t>
  </si>
  <si>
    <t>Tourismuswirtschaft</t>
  </si>
  <si>
    <t>Transport- und Fördertechnik</t>
  </si>
  <si>
    <t>Turkologie</t>
  </si>
  <si>
    <t>Umweltschutz</t>
  </si>
  <si>
    <t>Umwelttechnik einschl. Recycling</t>
  </si>
  <si>
    <t>Ur- und Frühgeschichte</t>
  </si>
  <si>
    <t>Verfahrenstechnik</t>
  </si>
  <si>
    <t>Verhaltensgestörten-Pädagogik</t>
  </si>
  <si>
    <t>Verkehrsingenieurwesen</t>
  </si>
  <si>
    <t>Verkehrswesen</t>
  </si>
  <si>
    <t>Verkehrswirtschaft</t>
  </si>
  <si>
    <t>Vermessungswesen</t>
  </si>
  <si>
    <t>Versorgungstechnik</t>
  </si>
  <si>
    <t>Verwaltungswissenschaft/Verwaltungswesen</t>
  </si>
  <si>
    <t>Volkskunde</t>
  </si>
  <si>
    <t>Volkswirtschaftslehre</t>
  </si>
  <si>
    <t>Wasserbau</t>
  </si>
  <si>
    <t>Wasserwirtschaft</t>
  </si>
  <si>
    <t>Weinbau und Kellerwirtschaft</t>
  </si>
  <si>
    <t>Werken (technisch)/Technologie</t>
  </si>
  <si>
    <t>Werkerziehung</t>
  </si>
  <si>
    <t>Werkstoffwissenschaften</t>
  </si>
  <si>
    <t>Westslawisch (allgemein)</t>
  </si>
  <si>
    <t>Wirschaftsingenieurwesen mit ingenieurwissenschaftlichem Schwerpunkt</t>
  </si>
  <si>
    <t>Wirtschafts-/Sozialgeographie</t>
  </si>
  <si>
    <t>Wirtschafts-/Sozialgeschichte</t>
  </si>
  <si>
    <t>Wirtschaftsinformatik</t>
  </si>
  <si>
    <t>Wirtschaftsingenieurwesen mit wirtschaftswissenschaftlichem Schwerpunkt</t>
  </si>
  <si>
    <t>Wirtschaftsmathematik</t>
  </si>
  <si>
    <t>Wirtschaftspädagogik</t>
  </si>
  <si>
    <t>Wirtschaftsrecht</t>
  </si>
  <si>
    <t>Wirtschaftswissenschaften</t>
  </si>
  <si>
    <t>Zahnmedizin</t>
  </si>
  <si>
    <t>Zoll- und Steuerverwaltung</t>
  </si>
  <si>
    <t>Ägyptologie</t>
  </si>
  <si>
    <t>subject.longtext</t>
  </si>
  <si>
    <t>Allgemeine und Vergleichende Literaturwissenschaft</t>
  </si>
  <si>
    <t>Allgemeine und Vergleichende Sprachwissenschaft</t>
  </si>
  <si>
    <t>Amerikanistik (American Studies)</t>
  </si>
  <si>
    <t>Anglistik (British Studies)</t>
  </si>
  <si>
    <t>Biologie</t>
  </si>
  <si>
    <t>Biologie Didaktik</t>
  </si>
  <si>
    <t>Biomedizin (Promotion)</t>
  </si>
  <si>
    <t>Britische Literatur- und Kulturwissenschaft (British Studies)</t>
  </si>
  <si>
    <t>Chemie Didaktik</t>
  </si>
  <si>
    <t>Complex Condensed Materials and Soft Matter (COSOM)</t>
  </si>
  <si>
    <t>Demokratiewissenschaft</t>
  </si>
  <si>
    <t>Deutsch / Deutsche Philologie</t>
  </si>
  <si>
    <t>Englisch / Englische Philologie</t>
  </si>
  <si>
    <t>Englische Sprachwissenschaft</t>
  </si>
  <si>
    <t>Erdkunde / Geographie</t>
  </si>
  <si>
    <t>Erziehungswissenschaft (Educational Science)</t>
  </si>
  <si>
    <t>Evangelische Religionslehre - Evangelische Theologie</t>
  </si>
  <si>
    <t>Experimental and Clinical Neurosciences</t>
  </si>
  <si>
    <t>Germanistik</t>
  </si>
  <si>
    <t>Griechisch / Griechische Philologie</t>
  </si>
  <si>
    <t>Humanmedizin 1. Studienabschnitt</t>
  </si>
  <si>
    <t>Humanmedizin 2. Studienabschnitt</t>
  </si>
  <si>
    <t>Immobilienwirtschaft</t>
  </si>
  <si>
    <t>Informationswissenschaft</t>
  </si>
  <si>
    <t>Interkulturelle Europa-Studien</t>
  </si>
  <si>
    <t>Katholische Theologie</t>
  </si>
  <si>
    <t>Klassische Archäologie</t>
  </si>
  <si>
    <t>Kulturgeschichtliche Mittelalter-Studien</t>
  </si>
  <si>
    <t>Kunst / Kunst und ästhetische Bildung</t>
  </si>
  <si>
    <t>Kunstgeschichte</t>
  </si>
  <si>
    <t>Latein / Lateinische Philologie</t>
  </si>
  <si>
    <t>Mathematik Didaktik</t>
  </si>
  <si>
    <t>Medicinal Chemistry</t>
  </si>
  <si>
    <t>Molekulare Medizin (Klinik)</t>
  </si>
  <si>
    <t>Molekulare Medizin (Vorklinik)</t>
  </si>
  <si>
    <t>Musikwissenschaft</t>
  </si>
  <si>
    <t>Naturwissenschaft und Technik</t>
  </si>
  <si>
    <t>Ost-West-Studien</t>
  </si>
  <si>
    <t>Osteuropastudien</t>
  </si>
  <si>
    <t>Physik Didaktik</t>
  </si>
  <si>
    <t>Politikwissenschaft</t>
  </si>
  <si>
    <t>Polnische Philologie</t>
  </si>
  <si>
    <t>Pädagogik</t>
  </si>
  <si>
    <t>Romanische Philologie</t>
  </si>
  <si>
    <t>Russisch / Russische (Ostslavische) Philologie</t>
  </si>
  <si>
    <t>Slavistik</t>
  </si>
  <si>
    <t>Speech Communication and Rhetoric</t>
  </si>
  <si>
    <t>Sport / Sportpädagogik</t>
  </si>
  <si>
    <t>Südslavische (Kroatische / Serbische) Philologie</t>
  </si>
  <si>
    <t>Theologie und religiöse Bildungsarbeit</t>
  </si>
  <si>
    <t>Tschechisch / Tschechische Philologie</t>
  </si>
  <si>
    <t xml:space="preserve">Vergleichende Kulturwissenschaft </t>
  </si>
  <si>
    <t>Vor- und Frühgeschichte</t>
  </si>
  <si>
    <t>West- und Südslavische Philologie</t>
  </si>
  <si>
    <t>Wissenschaftsgeschichte</t>
  </si>
  <si>
    <t>a00</t>
  </si>
  <si>
    <t>e01</t>
  </si>
  <si>
    <t>b49</t>
  </si>
  <si>
    <t>a28</t>
  </si>
  <si>
    <t>a57</t>
  </si>
  <si>
    <t>a81</t>
  </si>
  <si>
    <t>a82</t>
  </si>
  <si>
    <t>a86</t>
  </si>
  <si>
    <t>a97</t>
  </si>
  <si>
    <t>b07</t>
  </si>
  <si>
    <t>b05</t>
  </si>
  <si>
    <t>b58</t>
  </si>
  <si>
    <t>b86</t>
  </si>
  <si>
    <t>b32</t>
  </si>
  <si>
    <t>e21</t>
  </si>
  <si>
    <t>c33</t>
  </si>
  <si>
    <t>e18</t>
  </si>
  <si>
    <t>a02</t>
  </si>
  <si>
    <t>01</t>
  </si>
  <si>
    <t>02</t>
  </si>
  <si>
    <t>03</t>
  </si>
  <si>
    <t>04</t>
  </si>
  <si>
    <t>05</t>
  </si>
  <si>
    <t>06</t>
  </si>
  <si>
    <t>07</t>
  </si>
  <si>
    <t>08</t>
  </si>
  <si>
    <t>09</t>
  </si>
  <si>
    <t>10</t>
  </si>
  <si>
    <t>11</t>
  </si>
  <si>
    <t>12</t>
  </si>
  <si>
    <t>Matriculation number (if available)</t>
  </si>
  <si>
    <t>Subject (for both external &amp; internal students)</t>
  </si>
  <si>
    <t>Aisthesis Historische Kunst- und Literaturdiskurse</t>
  </si>
  <si>
    <t>Allgemeine und Vergleichende Medienwissenschaft (AVM)</t>
  </si>
  <si>
    <t>Angewandte Bewegungswissenschaften</t>
  </si>
  <si>
    <t>Arbeitslehre</t>
  </si>
  <si>
    <t>Betriebswirtschaftslehre (Honors)</t>
  </si>
  <si>
    <t>Bildende Kunst und Ästhetische Erziehung</t>
  </si>
  <si>
    <t>Bohemicum</t>
  </si>
  <si>
    <t>Computational Science</t>
  </si>
  <si>
    <t>Controlling</t>
  </si>
  <si>
    <t>Deutsch-Französisch</t>
  </si>
  <si>
    <t>Deutsch-Französische Studien</t>
  </si>
  <si>
    <t>Deutsch-Italienische Studien</t>
  </si>
  <si>
    <t>Deutsch-Polnische Studien</t>
  </si>
  <si>
    <t>Deutsch-Spanische Studien</t>
  </si>
  <si>
    <t>Deutsch-Tschechische Studien</t>
  </si>
  <si>
    <t>Deutsche Philologie Nebenfach</t>
  </si>
  <si>
    <t>Didaktik der Grundschule</t>
  </si>
  <si>
    <t>Didaktik der Hauptschule</t>
  </si>
  <si>
    <t>Didaktik des Deutschen als Zweitsprache</t>
  </si>
  <si>
    <t>Didaktik Mittelschule</t>
  </si>
  <si>
    <t>Englische Linguistik (English Linguistics)</t>
  </si>
  <si>
    <t>Europäisch-Amerikanische Studien (European-American Studies)</t>
  </si>
  <si>
    <t>Executive MBA Real Estate</t>
  </si>
  <si>
    <t>Französisch / Französische Philologie</t>
  </si>
  <si>
    <t>Frei Kombinierbares Nebenfach</t>
  </si>
  <si>
    <t>Historische Musikwissenschaft</t>
  </si>
  <si>
    <t>Humanwissenschaften</t>
  </si>
  <si>
    <t>Interdisziplinäre Deutsch-Russische Studien</t>
  </si>
  <si>
    <t>Internationale Volkswirtschaftslehre</t>
  </si>
  <si>
    <t>Italienisch / Italienische Philologie</t>
  </si>
  <si>
    <t>Klassikstudien</t>
  </si>
  <si>
    <t>Kriminologie und Gewaltforschung</t>
  </si>
  <si>
    <t>Lateinische Literaturwissenschaft</t>
  </si>
  <si>
    <t>Medienpädagogik</t>
  </si>
  <si>
    <t>Menschenbild und Werte in christlicher Perspektive</t>
  </si>
  <si>
    <t>Musik</t>
  </si>
  <si>
    <t>Nanoscience</t>
  </si>
  <si>
    <t>Philosophie / Ethik</t>
  </si>
  <si>
    <t>Physik (Honors)</t>
  </si>
  <si>
    <t>Spanisch / Spanische Philologie</t>
  </si>
  <si>
    <t>Synthesis and Catalysis</t>
  </si>
  <si>
    <t>Südosteuropa-Studien</t>
  </si>
  <si>
    <t>Theologische Anthropologie und Wertorientierung</t>
  </si>
  <si>
    <t>Unternehmenssanierung</t>
  </si>
  <si>
    <t>Volkswirtschaftslehre (Honors)</t>
  </si>
  <si>
    <t>Wirtschaftsinformatik (Honors)</t>
  </si>
  <si>
    <t>0141</t>
  </si>
  <si>
    <t>0002</t>
  </si>
  <si>
    <t>0138</t>
  </si>
  <si>
    <t>0003</t>
  </si>
  <si>
    <t>0125</t>
  </si>
  <si>
    <t>097</t>
  </si>
  <si>
    <t>0188</t>
  </si>
  <si>
    <t>0152</t>
  </si>
  <si>
    <t>188</t>
  </si>
  <si>
    <t>134</t>
  </si>
  <si>
    <t>154</t>
  </si>
  <si>
    <t>0272</t>
  </si>
  <si>
    <t>006</t>
  </si>
  <si>
    <t>099</t>
  </si>
  <si>
    <t>0007</t>
  </si>
  <si>
    <t>0284</t>
  </si>
  <si>
    <t>0140</t>
  </si>
  <si>
    <t>005</t>
  </si>
  <si>
    <t>0009</t>
  </si>
  <si>
    <t>0010</t>
  </si>
  <si>
    <t>0257</t>
  </si>
  <si>
    <t>925</t>
  </si>
  <si>
    <t>0011</t>
  </si>
  <si>
    <t>0258</t>
  </si>
  <si>
    <t>0013</t>
  </si>
  <si>
    <t>0255</t>
  </si>
  <si>
    <t>0012</t>
  </si>
  <si>
    <t>0390</t>
  </si>
  <si>
    <t>0187</t>
  </si>
  <si>
    <t>0014</t>
  </si>
  <si>
    <t>0143</t>
  </si>
  <si>
    <t>0117</t>
  </si>
  <si>
    <t>0259</t>
  </si>
  <si>
    <t>0015</t>
  </si>
  <si>
    <t>0016</t>
  </si>
  <si>
    <t>0265</t>
  </si>
  <si>
    <t>0017</t>
  </si>
  <si>
    <t>0020</t>
  </si>
  <si>
    <t>0018</t>
  </si>
  <si>
    <t>0270</t>
  </si>
  <si>
    <t>021</t>
  </si>
  <si>
    <t>022</t>
  </si>
  <si>
    <t>0262</t>
  </si>
  <si>
    <t>0022</t>
  </si>
  <si>
    <t>093</t>
  </si>
  <si>
    <t>0023</t>
  </si>
  <si>
    <t>0205</t>
  </si>
  <si>
    <t>025</t>
  </si>
  <si>
    <t>0283</t>
  </si>
  <si>
    <t>0221</t>
  </si>
  <si>
    <t>026</t>
  </si>
  <si>
    <t>027</t>
  </si>
  <si>
    <t>0300</t>
  </si>
  <si>
    <t>310</t>
  </si>
  <si>
    <t>0282</t>
  </si>
  <si>
    <t>0027</t>
  </si>
  <si>
    <t>043</t>
  </si>
  <si>
    <t>0028</t>
  </si>
  <si>
    <t>003</t>
  </si>
  <si>
    <t>0260</t>
  </si>
  <si>
    <t>0031</t>
  </si>
  <si>
    <t>0162</t>
  </si>
  <si>
    <t>032</t>
  </si>
  <si>
    <t>031</t>
  </si>
  <si>
    <t>0033</t>
  </si>
  <si>
    <t>035</t>
  </si>
  <si>
    <t>929</t>
  </si>
  <si>
    <t>0200</t>
  </si>
  <si>
    <t>0160</t>
  </si>
  <si>
    <t>182</t>
  </si>
  <si>
    <t>0035</t>
  </si>
  <si>
    <t>229</t>
  </si>
  <si>
    <t>067</t>
  </si>
  <si>
    <t>0271</t>
  </si>
  <si>
    <t>040</t>
  </si>
  <si>
    <t>041</t>
  </si>
  <si>
    <t>048</t>
  </si>
  <si>
    <t>049</t>
  </si>
  <si>
    <t>046</t>
  </si>
  <si>
    <t>047</t>
  </si>
  <si>
    <t>066</t>
  </si>
  <si>
    <t>0161</t>
  </si>
  <si>
    <t>115</t>
  </si>
  <si>
    <t>090</t>
  </si>
  <si>
    <t>064</t>
  </si>
  <si>
    <t>094</t>
  </si>
  <si>
    <t>0192</t>
  </si>
  <si>
    <t>0037</t>
  </si>
  <si>
    <t>0231</t>
  </si>
  <si>
    <t>0034</t>
  </si>
  <si>
    <t>0159</t>
  </si>
  <si>
    <t>0316</t>
  </si>
  <si>
    <t>0048</t>
  </si>
  <si>
    <t>0211</t>
  </si>
  <si>
    <t>008</t>
  </si>
  <si>
    <t>151</t>
  </si>
  <si>
    <t>007</t>
  </si>
  <si>
    <t>050</t>
  </si>
  <si>
    <t>0320</t>
  </si>
  <si>
    <t>0321</t>
  </si>
  <si>
    <t>0051</t>
  </si>
  <si>
    <t>252</t>
  </si>
  <si>
    <t>0052</t>
  </si>
  <si>
    <t>169</t>
  </si>
  <si>
    <t>0173</t>
  </si>
  <si>
    <t>010</t>
  </si>
  <si>
    <t>0024</t>
  </si>
  <si>
    <t>0167</t>
  </si>
  <si>
    <t>053</t>
  </si>
  <si>
    <t>0544</t>
  </si>
  <si>
    <t>183</t>
  </si>
  <si>
    <t>009</t>
  </si>
  <si>
    <t>0464</t>
  </si>
  <si>
    <t>0235</t>
  </si>
  <si>
    <t>0212</t>
  </si>
  <si>
    <t>0202</t>
  </si>
  <si>
    <t>0054</t>
  </si>
  <si>
    <t>0266</t>
  </si>
  <si>
    <t>0056</t>
  </si>
  <si>
    <t>0058</t>
  </si>
  <si>
    <t>059</t>
  </si>
  <si>
    <t>004</t>
  </si>
  <si>
    <t>0365</t>
  </si>
  <si>
    <t>0060</t>
  </si>
  <si>
    <t>0062</t>
  </si>
  <si>
    <t>0063</t>
  </si>
  <si>
    <t>0050</t>
  </si>
  <si>
    <t>0065</t>
  </si>
  <si>
    <t>0066</t>
  </si>
  <si>
    <t>0039</t>
  </si>
  <si>
    <t>0385</t>
  </si>
  <si>
    <t>065</t>
  </si>
  <si>
    <t>0230</t>
  </si>
  <si>
    <t>068</t>
  </si>
  <si>
    <t>0275</t>
  </si>
  <si>
    <t>0195</t>
  </si>
  <si>
    <t>0215</t>
  </si>
  <si>
    <t>0232</t>
  </si>
  <si>
    <t>0216</t>
  </si>
  <si>
    <t>0069</t>
  </si>
  <si>
    <t>070</t>
  </si>
  <si>
    <t>0115</t>
  </si>
  <si>
    <t>0071</t>
  </si>
  <si>
    <t>0333</t>
  </si>
  <si>
    <t>0073</t>
  </si>
  <si>
    <t>112</t>
  </si>
  <si>
    <t>0082</t>
  </si>
  <si>
    <t>0197</t>
  </si>
  <si>
    <t>0075</t>
  </si>
  <si>
    <t>107</t>
  </si>
  <si>
    <t>108</t>
  </si>
  <si>
    <t>232</t>
  </si>
  <si>
    <t>0076</t>
  </si>
  <si>
    <t>020</t>
  </si>
  <si>
    <t>0078</t>
  </si>
  <si>
    <t>0203</t>
  </si>
  <si>
    <t>0079</t>
  </si>
  <si>
    <t>160</t>
  </si>
  <si>
    <t>0123</t>
  </si>
  <si>
    <t>0242</t>
  </si>
  <si>
    <t>0261</t>
  </si>
  <si>
    <t>0080</t>
  </si>
  <si>
    <t>0182</t>
  </si>
  <si>
    <t>0049</t>
  </si>
  <si>
    <t>0030</t>
  </si>
  <si>
    <t>051</t>
  </si>
  <si>
    <t>0040</t>
  </si>
  <si>
    <t>0004</t>
  </si>
  <si>
    <t>0072</t>
  </si>
  <si>
    <t>042</t>
  </si>
  <si>
    <t>177</t>
  </si>
  <si>
    <t>0081</t>
  </si>
  <si>
    <t>0083</t>
  </si>
  <si>
    <t>084</t>
  </si>
  <si>
    <t>0085</t>
  </si>
  <si>
    <t>0164</t>
  </si>
  <si>
    <t>0168</t>
  </si>
  <si>
    <t>0280</t>
  </si>
  <si>
    <t>0545</t>
  </si>
  <si>
    <t>086</t>
  </si>
  <si>
    <t>0180</t>
  </si>
  <si>
    <t>0241</t>
  </si>
  <si>
    <t>0193</t>
  </si>
  <si>
    <t>071</t>
  </si>
  <si>
    <t>012</t>
  </si>
  <si>
    <t>0005</t>
  </si>
  <si>
    <t>0303</t>
  </si>
  <si>
    <t>0191</t>
  </si>
  <si>
    <t>235</t>
  </si>
  <si>
    <t>273</t>
  </si>
  <si>
    <t>091</t>
  </si>
  <si>
    <t>092</t>
  </si>
  <si>
    <t>0219</t>
  </si>
  <si>
    <t>0087</t>
  </si>
  <si>
    <t>0093</t>
  </si>
  <si>
    <t>095</t>
  </si>
  <si>
    <t>0038</t>
  </si>
  <si>
    <t>096</t>
  </si>
  <si>
    <t>0096</t>
  </si>
  <si>
    <t>0097</t>
  </si>
  <si>
    <t>0099</t>
  </si>
  <si>
    <t>0154</t>
  </si>
  <si>
    <t>0186</t>
  </si>
  <si>
    <t>0090</t>
  </si>
  <si>
    <t>0199</t>
  </si>
  <si>
    <t>0057</t>
  </si>
  <si>
    <t>0204</t>
  </si>
  <si>
    <t>0103</t>
  </si>
  <si>
    <t>0104</t>
  </si>
  <si>
    <t>105</t>
  </si>
  <si>
    <t>106</t>
  </si>
  <si>
    <t>0237</t>
  </si>
  <si>
    <t>0380</t>
  </si>
  <si>
    <t>033</t>
  </si>
  <si>
    <t>121</t>
  </si>
  <si>
    <t>301</t>
  </si>
  <si>
    <t>0305</t>
  </si>
  <si>
    <t>0304</t>
  </si>
  <si>
    <t>133</t>
  </si>
  <si>
    <t>0107</t>
  </si>
  <si>
    <t>0247</t>
  </si>
  <si>
    <t>0061</t>
  </si>
  <si>
    <t>088</t>
  </si>
  <si>
    <t>0108</t>
  </si>
  <si>
    <t>0110</t>
  </si>
  <si>
    <t>0157</t>
  </si>
  <si>
    <t>0286</t>
  </si>
  <si>
    <t>0220</t>
  </si>
  <si>
    <t>0111</t>
  </si>
  <si>
    <t>0273</t>
  </si>
  <si>
    <t>308</t>
  </si>
  <si>
    <t>309</t>
  </si>
  <si>
    <t>113</t>
  </si>
  <si>
    <t>0114</t>
  </si>
  <si>
    <t>0222</t>
  </si>
  <si>
    <t>428</t>
  </si>
  <si>
    <t>0064</t>
  </si>
  <si>
    <t>907</t>
  </si>
  <si>
    <t>920</t>
  </si>
  <si>
    <t>0223</t>
  </si>
  <si>
    <t>0287</t>
  </si>
  <si>
    <t>0043</t>
  </si>
  <si>
    <t>999</t>
  </si>
  <si>
    <t>0233</t>
  </si>
  <si>
    <t>0189</t>
  </si>
  <si>
    <t>0119</t>
  </si>
  <si>
    <t>0120</t>
  </si>
  <si>
    <t>0290</t>
  </si>
  <si>
    <t>0088</t>
  </si>
  <si>
    <t>0165</t>
  </si>
  <si>
    <t>0122</t>
  </si>
  <si>
    <t>0044</t>
  </si>
  <si>
    <t>045</t>
  </si>
  <si>
    <t>044</t>
  </si>
  <si>
    <t>0124</t>
  </si>
  <si>
    <t>0353</t>
  </si>
  <si>
    <t>0234</t>
  </si>
  <si>
    <t>0126</t>
  </si>
  <si>
    <t>126</t>
  </si>
  <si>
    <t>127</t>
  </si>
  <si>
    <t>300</t>
  </si>
  <si>
    <t>128</t>
  </si>
  <si>
    <t>228</t>
  </si>
  <si>
    <t>131</t>
  </si>
  <si>
    <t>0224</t>
  </si>
  <si>
    <t>129</t>
  </si>
  <si>
    <t>0263</t>
  </si>
  <si>
    <t>206</t>
  </si>
  <si>
    <t>0131</t>
  </si>
  <si>
    <t>132</t>
  </si>
  <si>
    <t>052</t>
  </si>
  <si>
    <t>0134</t>
  </si>
  <si>
    <t>0256</t>
  </si>
  <si>
    <t>135</t>
  </si>
  <si>
    <t>0310</t>
  </si>
  <si>
    <t>0136</t>
  </si>
  <si>
    <t>0101</t>
  </si>
  <si>
    <t>0163</t>
  </si>
  <si>
    <t>137</t>
  </si>
  <si>
    <t>139</t>
  </si>
  <si>
    <t>0254</t>
  </si>
  <si>
    <t>0102</t>
  </si>
  <si>
    <t>0142</t>
  </si>
  <si>
    <t>0361</t>
  </si>
  <si>
    <t>0145</t>
  </si>
  <si>
    <t>146</t>
  </si>
  <si>
    <t>0190</t>
  </si>
  <si>
    <t>0036</t>
  </si>
  <si>
    <t>0207</t>
  </si>
  <si>
    <t>0208</t>
  </si>
  <si>
    <t>147</t>
  </si>
  <si>
    <t>0245</t>
  </si>
  <si>
    <t>0264</t>
  </si>
  <si>
    <t>0253</t>
  </si>
  <si>
    <t>0148</t>
  </si>
  <si>
    <t>0149</t>
  </si>
  <si>
    <t>150</t>
  </si>
  <si>
    <t>284</t>
  </si>
  <si>
    <t>098</t>
  </si>
  <si>
    <t>0029</t>
  </si>
  <si>
    <t>0166</t>
  </si>
  <si>
    <t>0151</t>
  </si>
  <si>
    <t>0429</t>
  </si>
  <si>
    <t>0196</t>
  </si>
  <si>
    <t>034</t>
  </si>
  <si>
    <t>244</t>
  </si>
  <si>
    <t>153</t>
  </si>
  <si>
    <t>0106</t>
  </si>
  <si>
    <t>0144</t>
  </si>
  <si>
    <t>0118</t>
  </si>
  <si>
    <t>0225</t>
  </si>
  <si>
    <t>0116</t>
  </si>
  <si>
    <t>0155</t>
  </si>
  <si>
    <t>544</t>
  </si>
  <si>
    <t>089</t>
  </si>
  <si>
    <t>0156</t>
  </si>
  <si>
    <t>0371</t>
  </si>
  <si>
    <t>0194</t>
  </si>
  <si>
    <t>0274</t>
  </si>
  <si>
    <t>0074</t>
  </si>
  <si>
    <t>209</t>
  </si>
  <si>
    <t>0158</t>
  </si>
  <si>
    <t>0458</t>
  </si>
  <si>
    <t>0457</t>
  </si>
  <si>
    <t>030</t>
  </si>
  <si>
    <t>0548</t>
  </si>
  <si>
    <t>0226</t>
  </si>
  <si>
    <t>173</t>
  </si>
  <si>
    <t>0170</t>
  </si>
  <si>
    <t>0089</t>
  </si>
  <si>
    <t>0268</t>
  </si>
  <si>
    <t>0210</t>
  </si>
  <si>
    <t>0171</t>
  </si>
  <si>
    <t>0213</t>
  </si>
  <si>
    <t>0172</t>
  </si>
  <si>
    <t>0174</t>
  </si>
  <si>
    <t>175</t>
  </si>
  <si>
    <t>176</t>
  </si>
  <si>
    <t>548</t>
  </si>
  <si>
    <t>0094</t>
  </si>
  <si>
    <t>0077</t>
  </si>
  <si>
    <t>0227</t>
  </si>
  <si>
    <t>0201</t>
  </si>
  <si>
    <t>0176</t>
  </si>
  <si>
    <t>0177</t>
  </si>
  <si>
    <t>130</t>
  </si>
  <si>
    <t>0130</t>
  </si>
  <si>
    <t>0370</t>
  </si>
  <si>
    <t>0178</t>
  </si>
  <si>
    <t>0183</t>
  </si>
  <si>
    <t>277</t>
  </si>
  <si>
    <t>278</t>
  </si>
  <si>
    <t>0179</t>
  </si>
  <si>
    <t>0276</t>
  </si>
  <si>
    <t>0181</t>
  </si>
  <si>
    <t>0042</t>
  </si>
  <si>
    <t>0184</t>
  </si>
  <si>
    <t>125</t>
  </si>
  <si>
    <t>185</t>
  </si>
  <si>
    <t>0269</t>
  </si>
  <si>
    <t>0001</t>
  </si>
  <si>
    <t>a01</t>
  </si>
  <si>
    <t>f17</t>
  </si>
  <si>
    <t>g59</t>
  </si>
  <si>
    <t>a35</t>
  </si>
  <si>
    <t>a37</t>
  </si>
  <si>
    <t>g80</t>
  </si>
  <si>
    <t>a38</t>
  </si>
  <si>
    <t>a39</t>
  </si>
  <si>
    <t>271</t>
  </si>
  <si>
    <t>a53</t>
  </si>
  <si>
    <t>a79</t>
  </si>
  <si>
    <t>e09</t>
  </si>
  <si>
    <t>f66</t>
  </si>
  <si>
    <t>h11</t>
  </si>
  <si>
    <t>b57</t>
  </si>
  <si>
    <t>302</t>
  </si>
  <si>
    <t>f16</t>
  </si>
  <si>
    <t>186</t>
  </si>
  <si>
    <t>e16</t>
  </si>
  <si>
    <t>h88</t>
  </si>
  <si>
    <t xml:space="preserve">Publication based / cumulative dissertation </t>
  </si>
  <si>
    <t>Bachelor an Universitaeten (Ein-Fach-Bachelor)</t>
  </si>
  <si>
    <t xml:space="preserve">Leave of absence/adjournment </t>
  </si>
  <si>
    <r>
      <rPr>
        <sz val="11"/>
        <color theme="1"/>
        <rFont val="Calibri"/>
        <family val="2"/>
      </rPr>
      <t>≤</t>
    </r>
    <r>
      <rPr>
        <sz val="11"/>
        <color theme="1"/>
        <rFont val="Frutiger Next LT W1G"/>
        <family val="2"/>
      </rPr>
      <t xml:space="preserve"> 1,5</t>
    </r>
  </si>
  <si>
    <t>&gt; 1,5 - 2,5</t>
  </si>
  <si>
    <t>&gt; 2,5 - 3,5</t>
  </si>
  <si>
    <t>&gt; 3,5 - 4</t>
  </si>
  <si>
    <t>(Staatsexamen Jura) 18.00-14.00</t>
  </si>
  <si>
    <t>(Staatsexamen Jura) 13.99-11.50</t>
  </si>
  <si>
    <t>(Staatsexamen Jura) 11.49-9.00</t>
  </si>
  <si>
    <t>(Staatsexamen Jura) 8.99-6.50</t>
  </si>
  <si>
    <t>(Staatsexamen Jura) 6.49-4.00</t>
  </si>
  <si>
    <t>(Staatsexamen Lehramt) 15.00-12.50</t>
  </si>
  <si>
    <t>(Staatsexamen Lehramt) 12.49-9.50</t>
  </si>
  <si>
    <t>(Staatsexamen Lehramt) 9.49-6.50</t>
  </si>
  <si>
    <t>(Staatsexamen Lehramt) 6.49-3.50</t>
  </si>
  <si>
    <t>Mit Auszeichnung (Diplom &amp; Magister)</t>
  </si>
  <si>
    <t>Gesamtnote nicht bekannt (wenn mündl. &amp; schrftl. getrennt bewertet werden)</t>
  </si>
  <si>
    <t>(Promotionen) Summa cum laude</t>
  </si>
  <si>
    <t>(Promotionen) Magna cum laude</t>
  </si>
  <si>
    <t>(Promotionen) Cum laude</t>
  </si>
  <si>
    <t>(Promotionen) Rite</t>
  </si>
  <si>
    <t>Month the examination completed</t>
  </si>
  <si>
    <t>Year the examination completed</t>
  </si>
  <si>
    <r>
      <t xml:space="preserve">Please note: </t>
    </r>
    <r>
      <rPr>
        <sz val="9"/>
        <rFont val="Frutiger Next LT W1G"/>
        <family val="2"/>
      </rPr>
      <t>The date of the written confirmation of acceptance as a doctoral candidate marks the beginning of doctoral studies.</t>
    </r>
  </si>
  <si>
    <t>Month the doctoral studies began</t>
  </si>
  <si>
    <t>Year the  doctoral studies began</t>
  </si>
  <si>
    <t>University (if this was in Germany)</t>
  </si>
  <si>
    <t>Type of doctorate</t>
  </si>
  <si>
    <t>Type of registration as doctoral student</t>
  </si>
  <si>
    <t>Type of dissertation</t>
  </si>
  <si>
    <r>
      <rPr>
        <sz val="11"/>
        <rFont val="Frutiger Next LT W1G"/>
        <family val="2"/>
      </rPr>
      <t>End of the doctoral study</t>
    </r>
    <r>
      <rPr>
        <sz val="10"/>
        <rFont val="Frutiger Next LT W1G"/>
        <family val="2"/>
      </rPr>
      <t xml:space="preserve"> </t>
    </r>
    <r>
      <rPr>
        <sz val="8"/>
        <rFont val="Frutiger Next LT W1G"/>
        <family val="2"/>
      </rPr>
      <t>(also to be filled in when the doctorate is discontinued)</t>
    </r>
  </si>
  <si>
    <t>Details of initial enrollment as a student</t>
  </si>
  <si>
    <t xml:space="preserve">       Semester (SS or WS) </t>
  </si>
  <si>
    <t xml:space="preserve">       Year</t>
  </si>
  <si>
    <t>Details of qualification for doctoral study</t>
  </si>
  <si>
    <t>Details of doctoral study</t>
  </si>
  <si>
    <t xml:space="preserve">       Month</t>
  </si>
  <si>
    <t>The following details are only required if the examination required to start doctoral study have already been taken and passed:</t>
  </si>
  <si>
    <t>Country of your first university</t>
  </si>
  <si>
    <t>Overall grade</t>
  </si>
  <si>
    <t>Notes:</t>
  </si>
  <si>
    <t>Note 1</t>
  </si>
  <si>
    <t>Year of initial qualification for higher education</t>
  </si>
  <si>
    <t>Details of higher education entrance qualifications</t>
  </si>
  <si>
    <t>Type of the first higher education entrance qualification (see note 1 below)</t>
  </si>
  <si>
    <t>Were your higher education qualifications obtained in Germany (I) or abroad (A)?</t>
  </si>
  <si>
    <t>Location qualifications obtained (county (Landkreis) if in Germany, otherwise country)</t>
  </si>
  <si>
    <r>
      <rPr>
        <b/>
        <sz val="9"/>
        <color theme="1"/>
        <rFont val="Frutiger Next LT W1G"/>
        <family val="2"/>
      </rPr>
      <t>Please note:</t>
    </r>
    <r>
      <rPr>
        <sz val="9"/>
        <color theme="1"/>
        <rFont val="Frutiger Next LT W1G"/>
        <family val="2"/>
      </rPr>
      <t xml:space="preserve"> The following details on the qualification for higher education refer to the highest general school leaving certificates which qualify one for the German university system, even when these do not qualify the holder to study in the area studied (for example a student who obtained a school leaving certificate allowing them to study certain subjects but then obtained a diploma degree from a university of applied sciences (FH) who goes on to study a subject which the diploma degree qualifies them for should nevertheless put down the first certificate)</t>
    </r>
  </si>
  <si>
    <t>Type of examination / type of certificate (see note 2 below)</t>
  </si>
  <si>
    <t>Note 2</t>
  </si>
  <si>
    <t>Those who obtained this qualification abroad should select "Abschluss außerhalb Deutschlands" (completed outside Germany)</t>
  </si>
  <si>
    <t>For those who obtained this qualification abroad.
If the qualification for higher education allows you to study in all areas, then you should select "allg. Hochschulreife im Ausland erworben" (general qualification obtained abroad).
If the qualification only allows study in specific subject areas, you should choose "fachgebundene Hochschulreife i. Ausld. Erworben" (subject-specific qualification obtained abroad).</t>
  </si>
  <si>
    <t>Other nationality</t>
  </si>
  <si>
    <t>Humanwissenschaft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</si>
</sst>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
    <numFmt numFmtId="165" formatCode="00"/>
    <numFmt numFmtId="166" formatCode="00000"/>
    <numFmt numFmtId="167" formatCode="0000"/>
  </numFmts>
  <fonts count="16" x14ac:knownFonts="1">
    <font>
      <sz val="11"/>
      <color theme="1"/>
      <name val="Frutiger Next LT W1G"/>
      <family val="2"/>
    </font>
    <font>
      <b/>
      <sz val="14"/>
      <color theme="1"/>
      <name val="Frutiger Next LT W1G"/>
      <family val="2"/>
    </font>
    <font>
      <sz val="11"/>
      <name val="Frutiger Next LT W1G"/>
      <family val="2"/>
    </font>
    <font>
      <b/>
      <sz val="11"/>
      <color theme="1"/>
      <name val="Frutiger Next LT W1G"/>
      <family val="2"/>
    </font>
    <font>
      <sz val="9"/>
      <name val="Frutiger Next LT W1G"/>
      <family val="2"/>
    </font>
    <font>
      <sz val="9"/>
      <color theme="1"/>
      <name val="Frutiger Next LT W1G"/>
      <family val="2"/>
    </font>
    <font>
      <b/>
      <sz val="9"/>
      <name val="Frutiger Next LT W1G"/>
      <family val="2"/>
    </font>
    <font>
      <sz val="11"/>
      <color theme="1"/>
      <name val="Frutiger Next LT W1G"/>
      <family val="2"/>
    </font>
    <font>
      <sz val="11"/>
      <color theme="0" tint="-0.14999847407452621"/>
      <name val="Frutiger Next LT W1G"/>
      <family val="2"/>
    </font>
    <font>
      <sz val="11"/>
      <color rgb="FFFF0000"/>
      <name val="Frutiger Next LT W1G"/>
      <family val="2"/>
    </font>
    <font>
      <sz val="11"/>
      <color theme="1"/>
      <name val="Calibri"/>
      <family val="2"/>
    </font>
    <font>
      <b/>
      <sz val="12"/>
      <color theme="1"/>
      <name val="Frutiger Next LT W1G"/>
      <family val="2"/>
    </font>
    <font>
      <b/>
      <sz val="9"/>
      <color theme="1"/>
      <name val="Frutiger Next LT W1G"/>
      <family val="2"/>
    </font>
    <font>
      <sz val="10"/>
      <name val="Frutiger Next LT W1G"/>
      <family val="2"/>
    </font>
    <font>
      <sz val="8"/>
      <name val="Frutiger Next LT W1G"/>
      <family val="2"/>
    </font>
    <font>
      <b/>
      <sz val="11"/>
      <name val="Frutiger Next LT W1G"/>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theme="0" tint="-0.14999847407452621"/>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s>
  <cellStyleXfs count="2">
    <xf numFmtId="0" fontId="0" fillId="0" borderId="0"/>
    <xf numFmtId="43" fontId="7" fillId="0" borderId="0" applyFont="0" applyFill="0" applyBorder="0" applyAlignment="0" applyProtection="0"/>
  </cellStyleXfs>
  <cellXfs count="81">
    <xf numFmtId="0" fontId="0" fillId="0" borderId="0" xfId="0"/>
    <xf numFmtId="0" fontId="0" fillId="2" borderId="0" xfId="0" applyFill="1"/>
    <xf numFmtId="164" fontId="0" fillId="2" borderId="0" xfId="1" applyNumberFormat="1" applyFont="1" applyFill="1"/>
    <xf numFmtId="165" fontId="0" fillId="0" borderId="0" xfId="0" applyNumberFormat="1"/>
    <xf numFmtId="165" fontId="0" fillId="2" borderId="0" xfId="0" applyNumberFormat="1" applyFill="1"/>
    <xf numFmtId="166" fontId="0" fillId="2" borderId="0" xfId="0" applyNumberFormat="1" applyFill="1"/>
    <xf numFmtId="167" fontId="0" fillId="2" borderId="0" xfId="0" applyNumberFormat="1" applyFill="1"/>
    <xf numFmtId="0" fontId="0" fillId="0" borderId="0" xfId="0" applyFill="1"/>
    <xf numFmtId="0" fontId="0" fillId="2" borderId="0" xfId="0" applyFont="1" applyFill="1"/>
    <xf numFmtId="164" fontId="0" fillId="2" borderId="0" xfId="0" applyNumberFormat="1" applyFill="1"/>
    <xf numFmtId="0" fontId="0" fillId="0" borderId="0" xfId="0" quotePrefix="1"/>
    <xf numFmtId="0" fontId="0" fillId="2" borderId="0" xfId="0" quotePrefix="1" applyFill="1"/>
    <xf numFmtId="49" fontId="0" fillId="2" borderId="0" xfId="0" applyNumberFormat="1" applyFill="1"/>
    <xf numFmtId="0" fontId="8" fillId="3" borderId="0" xfId="0" applyFont="1" applyFill="1" applyAlignment="1">
      <alignment horizontal="right"/>
    </xf>
    <xf numFmtId="0" fontId="0" fillId="3" borderId="0" xfId="0" applyFill="1"/>
    <xf numFmtId="0" fontId="0" fillId="3" borderId="0" xfId="0" applyFill="1" applyBorder="1"/>
    <xf numFmtId="0" fontId="0" fillId="3" borderId="0" xfId="0" applyFont="1" applyFill="1"/>
    <xf numFmtId="1" fontId="8" fillId="4" borderId="0" xfId="0" applyNumberFormat="1" applyFont="1" applyFill="1" applyBorder="1" applyAlignment="1">
      <alignment horizontal="right"/>
    </xf>
    <xf numFmtId="164" fontId="8" fillId="4" borderId="0" xfId="0" applyNumberFormat="1" applyFont="1" applyFill="1" applyBorder="1" applyAlignment="1">
      <alignment horizontal="right"/>
    </xf>
    <xf numFmtId="165" fontId="8" fillId="4" borderId="0" xfId="0" applyNumberFormat="1" applyFont="1" applyFill="1" applyBorder="1" applyAlignment="1">
      <alignment horizontal="right"/>
    </xf>
    <xf numFmtId="0" fontId="8" fillId="4" borderId="0" xfId="0" applyFont="1" applyFill="1" applyBorder="1" applyAlignment="1">
      <alignment horizontal="right"/>
    </xf>
    <xf numFmtId="167" fontId="8" fillId="4" borderId="0" xfId="0" applyNumberFormat="1" applyFont="1" applyFill="1" applyBorder="1" applyAlignment="1">
      <alignment horizontal="right"/>
    </xf>
    <xf numFmtId="0" fontId="9" fillId="3" borderId="0" xfId="0" applyFont="1" applyFill="1" applyBorder="1" applyAlignment="1">
      <alignment vertical="top"/>
    </xf>
    <xf numFmtId="0" fontId="11" fillId="3" borderId="0" xfId="0" applyFont="1" applyFill="1" applyBorder="1" applyAlignment="1">
      <alignment vertical="center"/>
    </xf>
    <xf numFmtId="0" fontId="5" fillId="3" borderId="0" xfId="0" applyFont="1" applyFill="1" applyBorder="1" applyAlignment="1">
      <alignment wrapText="1"/>
    </xf>
    <xf numFmtId="0" fontId="8" fillId="3" borderId="0" xfId="0" applyFont="1" applyFill="1" applyBorder="1" applyAlignment="1">
      <alignment horizontal="right"/>
    </xf>
    <xf numFmtId="0" fontId="3" fillId="3" borderId="0" xfId="0" applyFont="1" applyFill="1" applyBorder="1" applyAlignment="1"/>
    <xf numFmtId="0" fontId="3" fillId="3" borderId="0" xfId="0" applyFont="1" applyFill="1" applyBorder="1" applyAlignment="1">
      <alignment vertical="center"/>
    </xf>
    <xf numFmtId="0" fontId="2" fillId="3" borderId="0" xfId="0" applyFont="1" applyFill="1" applyBorder="1" applyAlignment="1">
      <alignment vertical="center"/>
    </xf>
    <xf numFmtId="0" fontId="2" fillId="3" borderId="6" xfId="0" applyFont="1" applyFill="1" applyBorder="1" applyAlignment="1">
      <alignment horizontal="left" vertical="top"/>
    </xf>
    <xf numFmtId="0" fontId="0" fillId="3" borderId="5" xfId="0" applyFill="1" applyBorder="1" applyProtection="1">
      <protection locked="0"/>
    </xf>
    <xf numFmtId="0" fontId="0" fillId="3" borderId="5" xfId="0" applyFill="1" applyBorder="1"/>
    <xf numFmtId="14" fontId="0" fillId="3" borderId="5" xfId="0" applyNumberFormat="1" applyFill="1" applyBorder="1" applyProtection="1">
      <protection locked="0"/>
    </xf>
    <xf numFmtId="0" fontId="0" fillId="3" borderId="4" xfId="0" applyFill="1" applyBorder="1"/>
    <xf numFmtId="0" fontId="2" fillId="3" borderId="6" xfId="0" applyFont="1" applyFill="1" applyBorder="1"/>
    <xf numFmtId="0" fontId="0" fillId="3" borderId="3" xfId="0" applyFill="1" applyBorder="1"/>
    <xf numFmtId="0" fontId="0" fillId="3" borderId="2" xfId="0" applyFill="1" applyBorder="1" applyProtection="1">
      <protection locked="0"/>
    </xf>
    <xf numFmtId="0" fontId="0" fillId="3" borderId="6" xfId="0" applyFill="1" applyBorder="1"/>
    <xf numFmtId="0" fontId="0" fillId="3" borderId="0" xfId="0" applyFill="1" applyBorder="1" applyAlignment="1">
      <alignment horizontal="left" vertical="top" wrapText="1"/>
    </xf>
    <xf numFmtId="0" fontId="1" fillId="3" borderId="0" xfId="0" applyFont="1" applyFill="1" applyAlignment="1">
      <alignment vertical="top"/>
    </xf>
    <xf numFmtId="0" fontId="0" fillId="3" borderId="1" xfId="0" applyFill="1" applyBorder="1" applyAlignment="1">
      <alignment vertical="top"/>
    </xf>
    <xf numFmtId="0" fontId="0" fillId="3" borderId="2" xfId="0" applyFill="1" applyBorder="1" applyAlignment="1">
      <alignment vertical="top" wrapText="1"/>
    </xf>
    <xf numFmtId="0" fontId="0" fillId="3" borderId="3" xfId="0" applyFill="1" applyBorder="1" applyAlignment="1">
      <alignment vertical="top"/>
    </xf>
    <xf numFmtId="0" fontId="0" fillId="3" borderId="4" xfId="0" applyFill="1" applyBorder="1" applyAlignment="1">
      <alignment vertical="top" wrapText="1"/>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2" fillId="3" borderId="6" xfId="0" applyFont="1" applyFill="1" applyBorder="1" applyAlignment="1">
      <alignment horizontal="left" vertical="top" wrapText="1"/>
    </xf>
    <xf numFmtId="0" fontId="2" fillId="3" borderId="1" xfId="0" applyFont="1" applyFill="1" applyBorder="1" applyAlignment="1">
      <alignment horizontal="left" vertical="top" wrapText="1"/>
    </xf>
    <xf numFmtId="0" fontId="1" fillId="3" borderId="0" xfId="0" applyFont="1" applyFill="1" applyBorder="1" applyAlignment="1">
      <alignment horizontal="left" vertical="top"/>
    </xf>
    <xf numFmtId="0" fontId="9" fillId="3" borderId="0" xfId="0" applyFont="1" applyFill="1" applyBorder="1" applyAlignment="1">
      <alignment horizontal="left" vertical="top"/>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2" fillId="3" borderId="3"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3" xfId="0" applyFont="1" applyFill="1" applyBorder="1" applyAlignment="1">
      <alignment horizontal="left" vertical="top"/>
    </xf>
    <xf numFmtId="0" fontId="2" fillId="3" borderId="6" xfId="0" applyFont="1" applyFill="1" applyBorder="1" applyAlignment="1">
      <alignment horizontal="left" vertical="top"/>
    </xf>
    <xf numFmtId="0" fontId="2" fillId="3" borderId="5" xfId="0" applyFont="1" applyFill="1" applyBorder="1" applyAlignment="1">
      <alignment horizontal="left" vertical="top"/>
    </xf>
    <xf numFmtId="0" fontId="2" fillId="3" borderId="1" xfId="0" applyFont="1" applyFill="1" applyBorder="1" applyAlignment="1">
      <alignment horizontal="left" vertical="top"/>
    </xf>
    <xf numFmtId="0" fontId="13" fillId="3" borderId="6" xfId="0" applyFont="1" applyFill="1" applyBorder="1" applyAlignment="1">
      <alignment horizontal="left" vertical="top" wrapText="1"/>
    </xf>
    <xf numFmtId="0" fontId="13" fillId="3" borderId="5" xfId="0" applyFont="1" applyFill="1" applyBorder="1" applyAlignment="1">
      <alignment horizontal="left" vertical="top" wrapText="1"/>
    </xf>
    <xf numFmtId="0" fontId="0" fillId="3" borderId="6" xfId="0" applyFill="1" applyBorder="1" applyAlignment="1">
      <alignment horizontal="left" vertical="top" wrapText="1"/>
    </xf>
    <xf numFmtId="0" fontId="0" fillId="3" borderId="3" xfId="0" applyFill="1" applyBorder="1" applyAlignment="1">
      <alignment horizontal="left" vertical="top" wrapText="1"/>
    </xf>
    <xf numFmtId="0" fontId="15" fillId="3" borderId="6"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6" fillId="3" borderId="6" xfId="0" applyFont="1" applyFill="1" applyBorder="1" applyAlignment="1">
      <alignment horizontal="left" vertical="top" wrapText="1"/>
    </xf>
    <xf numFmtId="0" fontId="6" fillId="3" borderId="5" xfId="0" applyFont="1" applyFill="1" applyBorder="1" applyAlignment="1">
      <alignment horizontal="left" vertical="top" wrapText="1"/>
    </xf>
    <xf numFmtId="0" fontId="5" fillId="6" borderId="6" xfId="0" applyFont="1" applyFill="1" applyBorder="1" applyAlignment="1">
      <alignment horizontal="center" wrapText="1"/>
    </xf>
    <xf numFmtId="0" fontId="5" fillId="6" borderId="5" xfId="0" applyFont="1" applyFill="1" applyBorder="1" applyAlignment="1">
      <alignment horizontal="center" wrapText="1"/>
    </xf>
    <xf numFmtId="0" fontId="5" fillId="6" borderId="3" xfId="0" applyFont="1" applyFill="1" applyBorder="1" applyAlignment="1">
      <alignment horizontal="center" wrapText="1"/>
    </xf>
    <xf numFmtId="0" fontId="5" fillId="6" borderId="4" xfId="0" applyFont="1" applyFill="1" applyBorder="1" applyAlignment="1">
      <alignment horizontal="center" wrapText="1"/>
    </xf>
    <xf numFmtId="0" fontId="3" fillId="6" borderId="1" xfId="0" applyFont="1" applyFill="1" applyBorder="1" applyAlignment="1">
      <alignment horizontal="center"/>
    </xf>
    <xf numFmtId="0" fontId="3" fillId="6" borderId="2" xfId="0" applyFont="1" applyFill="1" applyBorder="1" applyAlignment="1">
      <alignment horizontal="center"/>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 fillId="3" borderId="0" xfId="0" applyFont="1" applyFill="1" applyAlignment="1">
      <alignment horizontal="center" vertical="center"/>
    </xf>
  </cellXfs>
  <cellStyles count="2">
    <cellStyle name="Komma" xfId="1" builtinId="3"/>
    <cellStyle name="Standard" xfId="0" builtinId="0"/>
  </cellStyles>
  <dxfs count="1">
    <dxf>
      <fill>
        <patternFill>
          <bgColor theme="8" tint="0.79998168889431442"/>
        </patternFill>
      </fill>
      <border>
        <bottom style="hair">
          <color auto="1"/>
        </bottom>
      </border>
    </dxf>
  </dxfs>
  <tableStyles count="0" defaultTableStyle="TableStyleMedium2" defaultPivotStyle="PivotStyleLight16"/>
  <colors>
    <mruColors>
      <color rgb="FFFDFEDA"/>
      <color rgb="FFFAFC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08"/>
  <sheetViews>
    <sheetView tabSelected="1" zoomScaleNormal="100" workbookViewId="0">
      <pane ySplit="2" topLeftCell="A3" activePane="bottomLeft" state="frozen"/>
      <selection pane="bottomLeft" activeCell="C6" sqref="C6"/>
    </sheetView>
  </sheetViews>
  <sheetFormatPr baseColWidth="10" defaultColWidth="0" defaultRowHeight="18" customHeight="1" zeroHeight="1" x14ac:dyDescent="0.3"/>
  <cols>
    <col min="1" max="1" width="4.5" style="14" customWidth="1"/>
    <col min="2" max="2" width="36.19921875" style="14" customWidth="1"/>
    <col min="3" max="3" width="72.19921875" style="14" customWidth="1"/>
    <col min="4" max="4" width="4.59765625" style="13" customWidth="1"/>
    <col min="5" max="5" width="9.3984375" style="14" hidden="1" customWidth="1"/>
    <col min="6" max="7" width="28.59765625" style="15" hidden="1" customWidth="1"/>
    <col min="8" max="8" width="14.09765625" style="15" hidden="1" customWidth="1"/>
    <col min="9" max="9" width="15.5" style="15" hidden="1" customWidth="1"/>
    <col min="10" max="10" width="32.3984375" style="15" hidden="1" customWidth="1"/>
    <col min="11" max="11" width="29.19921875" style="15" hidden="1" customWidth="1"/>
    <col min="12" max="12" width="29.59765625" style="15" hidden="1" customWidth="1"/>
    <col min="13" max="13" width="28.59765625" style="15" hidden="1" customWidth="1"/>
    <col min="14" max="14" width="37.5" style="15" hidden="1" customWidth="1"/>
    <col min="15" max="15" width="18.3984375" style="15" hidden="1" customWidth="1"/>
    <col min="16" max="16" width="8.09765625" style="15" hidden="1" customWidth="1"/>
    <col min="17" max="17" width="28.8984375" style="15" hidden="1" customWidth="1"/>
    <col min="18" max="18" width="28.59765625" style="15" hidden="1" customWidth="1"/>
    <col min="19" max="19" width="36" style="15" hidden="1" customWidth="1"/>
    <col min="20" max="20" width="59.19921875" style="15" hidden="1" customWidth="1"/>
    <col min="21" max="21" width="32.8984375" style="15" hidden="1" customWidth="1"/>
    <col min="22" max="22" width="25.8984375" style="15" hidden="1" customWidth="1"/>
    <col min="23" max="23" width="23.8984375" style="15" hidden="1" customWidth="1"/>
    <col min="24" max="24" width="61.69921875" style="15" hidden="1" customWidth="1"/>
    <col min="25" max="25" width="72" style="15" hidden="1" customWidth="1"/>
    <col min="26" max="26" width="39" style="15" hidden="1" customWidth="1"/>
    <col min="27" max="27" width="34" style="15" hidden="1" customWidth="1"/>
    <col min="28" max="28" width="24.69921875" style="15" hidden="1" customWidth="1"/>
    <col min="29" max="29" width="22.69921875" style="15" hidden="1" customWidth="1"/>
    <col min="30" max="30" width="28.69921875" style="15" hidden="1" customWidth="1"/>
    <col min="31" max="31" width="34.3984375" style="15" hidden="1" customWidth="1"/>
    <col min="32" max="32" width="14.5" style="15" hidden="1" customWidth="1"/>
    <col min="33" max="33" width="13.3984375" style="15" hidden="1" customWidth="1"/>
    <col min="34" max="34" width="22.09765625" style="15" hidden="1" customWidth="1"/>
    <col min="35" max="35" width="34.69921875" style="15" hidden="1" customWidth="1"/>
    <col min="36" max="36" width="2.09765625" style="15" hidden="1" customWidth="1"/>
    <col min="37" max="59" width="0" style="15" hidden="1" customWidth="1"/>
    <col min="60" max="16384" width="11" style="15" hidden="1"/>
  </cols>
  <sheetData>
    <row r="1" spans="1:35" x14ac:dyDescent="0.3">
      <c r="B1" s="80" t="s">
        <v>0</v>
      </c>
      <c r="C1" s="80"/>
      <c r="D1" s="39"/>
      <c r="E1" s="39"/>
      <c r="H1" s="50"/>
      <c r="I1" s="50"/>
      <c r="J1" s="50"/>
      <c r="K1" s="50"/>
      <c r="M1" s="50"/>
      <c r="N1" s="50"/>
      <c r="O1" s="50"/>
      <c r="P1" s="50"/>
      <c r="S1" s="50"/>
      <c r="T1" s="50"/>
      <c r="U1" s="50"/>
      <c r="V1" s="50"/>
      <c r="W1" s="50"/>
      <c r="X1" s="50"/>
      <c r="Y1" s="50"/>
      <c r="Z1" s="50"/>
      <c r="AA1" s="50"/>
      <c r="AB1" s="50"/>
      <c r="AC1" s="50"/>
      <c r="AD1" s="50"/>
      <c r="AF1" s="50"/>
      <c r="AG1" s="50"/>
      <c r="AH1" s="50"/>
      <c r="AI1" s="50"/>
    </row>
    <row r="2" spans="1:35" ht="31.5" customHeight="1" x14ac:dyDescent="0.3">
      <c r="B2" s="80"/>
      <c r="C2" s="80"/>
      <c r="D2" s="22"/>
      <c r="E2" s="22"/>
      <c r="H2" s="51"/>
      <c r="I2" s="51"/>
      <c r="J2" s="51"/>
      <c r="K2" s="51"/>
      <c r="M2" s="51"/>
      <c r="N2" s="51"/>
      <c r="O2" s="51"/>
      <c r="P2" s="51"/>
      <c r="S2" s="51"/>
      <c r="T2" s="51"/>
      <c r="U2" s="51"/>
      <c r="V2" s="51"/>
      <c r="W2" s="51"/>
      <c r="X2" s="51"/>
      <c r="Y2" s="51"/>
      <c r="Z2" s="51"/>
      <c r="AA2" s="51"/>
      <c r="AB2" s="51"/>
      <c r="AC2" s="51"/>
      <c r="AD2" s="51"/>
      <c r="AF2" s="51"/>
      <c r="AG2" s="51"/>
      <c r="AH2" s="51"/>
      <c r="AI2" s="51"/>
    </row>
    <row r="3" spans="1:35" ht="15" thickBot="1" x14ac:dyDescent="0.35">
      <c r="A3" s="16"/>
    </row>
    <row r="4" spans="1:35" ht="18" customHeight="1" x14ac:dyDescent="0.3">
      <c r="A4" s="16"/>
      <c r="B4" s="76" t="s">
        <v>1</v>
      </c>
      <c r="C4" s="77"/>
    </row>
    <row r="5" spans="1:35" ht="18" customHeight="1" thickBot="1" x14ac:dyDescent="0.35">
      <c r="B5" s="78"/>
      <c r="C5" s="79"/>
      <c r="D5" s="15"/>
      <c r="E5" s="15"/>
    </row>
    <row r="6" spans="1:35" ht="18" customHeight="1" x14ac:dyDescent="0.3">
      <c r="B6" s="29" t="s">
        <v>2</v>
      </c>
      <c r="C6" s="30"/>
      <c r="D6" s="15"/>
      <c r="E6" s="15"/>
    </row>
    <row r="7" spans="1:35" ht="18" customHeight="1" x14ac:dyDescent="0.3">
      <c r="B7" s="29"/>
      <c r="C7" s="31"/>
    </row>
    <row r="8" spans="1:35" ht="18" customHeight="1" x14ac:dyDescent="0.3">
      <c r="B8" s="29" t="s">
        <v>3</v>
      </c>
      <c r="C8" s="30"/>
    </row>
    <row r="9" spans="1:35" ht="18" customHeight="1" x14ac:dyDescent="0.3">
      <c r="B9" s="29"/>
      <c r="C9" s="31"/>
    </row>
    <row r="10" spans="1:35" ht="18" customHeight="1" x14ac:dyDescent="0.3">
      <c r="B10" s="29" t="s">
        <v>4</v>
      </c>
      <c r="C10" s="32"/>
      <c r="D10" s="23"/>
      <c r="E10" s="23"/>
      <c r="F10" s="23"/>
      <c r="G10" s="23"/>
      <c r="H10" s="23"/>
    </row>
    <row r="11" spans="1:35" ht="18" customHeight="1" x14ac:dyDescent="0.3">
      <c r="B11" s="29"/>
      <c r="C11" s="31"/>
      <c r="D11" s="23"/>
      <c r="E11" s="23"/>
      <c r="F11" s="23"/>
      <c r="G11" s="23"/>
      <c r="H11" s="23"/>
    </row>
    <row r="12" spans="1:35" ht="18" customHeight="1" x14ac:dyDescent="0.3">
      <c r="B12" s="29" t="s">
        <v>5</v>
      </c>
      <c r="C12" s="30"/>
      <c r="E12" s="17" t="str">
        <f>IF(C12="","",VLOOKUP(C12,Schlüsselwerte!$C$2:$D$3,2,FALSE))</f>
        <v/>
      </c>
    </row>
    <row r="13" spans="1:35" ht="18" customHeight="1" x14ac:dyDescent="0.3">
      <c r="B13" s="29"/>
      <c r="C13" s="31"/>
    </row>
    <row r="14" spans="1:35" ht="18" customHeight="1" x14ac:dyDescent="0.3">
      <c r="B14" s="59" t="s">
        <v>6</v>
      </c>
      <c r="C14" s="30"/>
      <c r="E14" s="18" t="str">
        <f>IF(C14="","",VLOOKUP(C14,Schlüsselwerte!N:P,3,FALSE))</f>
        <v/>
      </c>
    </row>
    <row r="15" spans="1:35" ht="18" customHeight="1" x14ac:dyDescent="0.3">
      <c r="B15" s="59"/>
      <c r="C15" s="31"/>
    </row>
    <row r="16" spans="1:35" ht="18" customHeight="1" x14ac:dyDescent="0.3">
      <c r="B16" s="59" t="s">
        <v>3514</v>
      </c>
      <c r="C16" s="30"/>
      <c r="E16" s="18" t="str">
        <f>IF(C16="","",VLOOKUP(C16,Schlüsselwerte!N:P,3,FALSE))</f>
        <v/>
      </c>
    </row>
    <row r="17" spans="2:5" ht="18" customHeight="1" x14ac:dyDescent="0.3">
      <c r="B17" s="59"/>
      <c r="C17" s="31"/>
    </row>
    <row r="18" spans="2:5" ht="18" customHeight="1" x14ac:dyDescent="0.3">
      <c r="B18" s="64" t="s">
        <v>3032</v>
      </c>
      <c r="C18" s="30"/>
    </row>
    <row r="19" spans="2:5" ht="18" customHeight="1" thickBot="1" x14ac:dyDescent="0.35">
      <c r="B19" s="65"/>
      <c r="C19" s="33"/>
      <c r="D19" s="25"/>
      <c r="E19" s="15"/>
    </row>
    <row r="20" spans="2:5" ht="18" customHeight="1" x14ac:dyDescent="0.3">
      <c r="B20" s="38"/>
      <c r="C20" s="15"/>
      <c r="D20" s="25"/>
      <c r="E20" s="15"/>
    </row>
    <row r="21" spans="2:5" ht="18" customHeight="1" thickBot="1" x14ac:dyDescent="0.35">
      <c r="D21" s="25"/>
      <c r="E21" s="15"/>
    </row>
    <row r="22" spans="2:5" ht="18" customHeight="1" x14ac:dyDescent="0.3">
      <c r="B22" s="74" t="s">
        <v>3505</v>
      </c>
      <c r="C22" s="75"/>
      <c r="D22" s="26"/>
      <c r="E22" s="26"/>
    </row>
    <row r="23" spans="2:5" ht="18" customHeight="1" x14ac:dyDescent="0.3">
      <c r="B23" s="70" t="s">
        <v>3509</v>
      </c>
      <c r="C23" s="71"/>
      <c r="D23" s="24"/>
      <c r="E23" s="24"/>
    </row>
    <row r="24" spans="2:5" ht="18" customHeight="1" thickBot="1" x14ac:dyDescent="0.35">
      <c r="B24" s="72"/>
      <c r="C24" s="73"/>
      <c r="D24" s="24"/>
      <c r="E24" s="24"/>
    </row>
    <row r="25" spans="2:5" ht="18" customHeight="1" x14ac:dyDescent="0.3">
      <c r="B25" s="48" t="s">
        <v>3504</v>
      </c>
      <c r="C25" s="30"/>
      <c r="D25" s="25"/>
      <c r="E25" s="15"/>
    </row>
    <row r="26" spans="2:5" ht="18" customHeight="1" x14ac:dyDescent="0.3">
      <c r="B26" s="48"/>
      <c r="C26" s="31"/>
    </row>
    <row r="27" spans="2:5" ht="18" customHeight="1" x14ac:dyDescent="0.3">
      <c r="B27" s="48" t="s">
        <v>3506</v>
      </c>
      <c r="C27" s="30"/>
      <c r="E27" s="19" t="str">
        <f>IF(C27="","",VLOOKUP(C27,Schlüsselwerte!S:T,2,FALSE))</f>
        <v/>
      </c>
    </row>
    <row r="28" spans="2:5" ht="18" customHeight="1" x14ac:dyDescent="0.3">
      <c r="B28" s="48"/>
      <c r="C28" s="31"/>
    </row>
    <row r="29" spans="2:5" ht="18" customHeight="1" x14ac:dyDescent="0.3">
      <c r="B29" s="48" t="s">
        <v>3507</v>
      </c>
      <c r="C29" s="30"/>
      <c r="E29" s="20" t="str">
        <f>IF(C29="A","99","")</f>
        <v/>
      </c>
    </row>
    <row r="30" spans="2:5" ht="18" customHeight="1" x14ac:dyDescent="0.3">
      <c r="B30" s="48"/>
      <c r="C30" s="31"/>
    </row>
    <row r="31" spans="2:5" ht="18" customHeight="1" x14ac:dyDescent="0.3">
      <c r="B31" s="57" t="s">
        <v>3508</v>
      </c>
      <c r="C31" s="30"/>
      <c r="E31" s="20" t="str">
        <f>IF(C31="","",IF(C29="I",TEXT(VLOOKUP(C31,Schlüsselwerte!N:P,3,FALSE),"00000"),TEXT(VLOOKUP(C31,Schlüsselwerte!N:P,3,FALSE),"000")))</f>
        <v/>
      </c>
    </row>
    <row r="32" spans="2:5" ht="35.25" customHeight="1" thickBot="1" x14ac:dyDescent="0.35">
      <c r="B32" s="58"/>
      <c r="C32" s="33"/>
    </row>
    <row r="33" spans="2:9" ht="18" customHeight="1" x14ac:dyDescent="0.3">
      <c r="D33" s="25"/>
      <c r="E33" s="15"/>
    </row>
    <row r="34" spans="2:9" ht="18" customHeight="1" thickBot="1" x14ac:dyDescent="0.35">
      <c r="D34" s="25"/>
      <c r="E34" s="15"/>
    </row>
    <row r="35" spans="2:9" ht="18" customHeight="1" x14ac:dyDescent="0.3">
      <c r="B35" s="52" t="s">
        <v>3493</v>
      </c>
      <c r="C35" s="53"/>
      <c r="D35" s="27"/>
      <c r="E35" s="27"/>
    </row>
    <row r="36" spans="2:9" ht="18" customHeight="1" thickBot="1" x14ac:dyDescent="0.35">
      <c r="B36" s="54"/>
      <c r="C36" s="55"/>
      <c r="D36" s="27"/>
      <c r="E36" s="27"/>
    </row>
    <row r="37" spans="2:9" ht="18" customHeight="1" x14ac:dyDescent="0.3">
      <c r="B37" s="59" t="s">
        <v>3500</v>
      </c>
      <c r="C37" s="30"/>
      <c r="D37" s="25"/>
      <c r="E37" s="18" t="str">
        <f>IF(C37="","",VLOOKUP(C37,Schlüsselwerte!N:P,3,FALSE))</f>
        <v/>
      </c>
    </row>
    <row r="38" spans="2:9" ht="18" customHeight="1" x14ac:dyDescent="0.3">
      <c r="B38" s="59"/>
      <c r="C38" s="31"/>
      <c r="D38" s="25"/>
      <c r="E38" s="15"/>
    </row>
    <row r="39" spans="2:9" ht="18" customHeight="1" x14ac:dyDescent="0.3">
      <c r="B39" s="48" t="s">
        <v>1336</v>
      </c>
      <c r="C39" s="30"/>
      <c r="E39" s="21" t="str">
        <f>IF(C39="","",VLOOKUP(C39,Schlüsselwerte!W:Y,3,FALSE))</f>
        <v/>
      </c>
    </row>
    <row r="40" spans="2:9" ht="18" customHeight="1" x14ac:dyDescent="0.3">
      <c r="B40" s="48"/>
      <c r="C40" s="31"/>
    </row>
    <row r="41" spans="2:9" ht="18" customHeight="1" x14ac:dyDescent="0.3">
      <c r="B41" s="59" t="s">
        <v>7</v>
      </c>
      <c r="C41" s="60"/>
    </row>
    <row r="42" spans="2:9" ht="18" customHeight="1" x14ac:dyDescent="0.3">
      <c r="B42" s="34" t="s">
        <v>3494</v>
      </c>
      <c r="C42" s="30"/>
      <c r="E42" s="20" t="str">
        <f>IF(C42="SS","1",IF(C42="WS","2",""))</f>
        <v/>
      </c>
    </row>
    <row r="43" spans="2:9" ht="18" customHeight="1" x14ac:dyDescent="0.3">
      <c r="B43" s="34" t="s">
        <v>3495</v>
      </c>
      <c r="C43" s="30"/>
      <c r="D43" s="14"/>
    </row>
    <row r="44" spans="2:9" ht="18" customHeight="1" thickBot="1" x14ac:dyDescent="0.35">
      <c r="B44" s="35"/>
      <c r="C44" s="33"/>
      <c r="D44" s="14"/>
    </row>
    <row r="45" spans="2:9" ht="18" customHeight="1" x14ac:dyDescent="0.3">
      <c r="B45" s="15"/>
      <c r="C45" s="15"/>
      <c r="D45" s="14"/>
    </row>
    <row r="46" spans="2:9" ht="18" customHeight="1" thickBot="1" x14ac:dyDescent="0.35">
      <c r="D46" s="25"/>
      <c r="E46" s="15"/>
    </row>
    <row r="47" spans="2:9" ht="18" customHeight="1" x14ac:dyDescent="0.3">
      <c r="B47" s="44" t="s">
        <v>3496</v>
      </c>
      <c r="C47" s="45"/>
      <c r="D47" s="27"/>
      <c r="E47" s="27"/>
      <c r="F47" s="27"/>
      <c r="G47" s="27"/>
      <c r="H47" s="27"/>
      <c r="I47" s="27"/>
    </row>
    <row r="48" spans="2:9" ht="18" customHeight="1" thickBot="1" x14ac:dyDescent="0.35">
      <c r="B48" s="46"/>
      <c r="C48" s="47"/>
      <c r="D48" s="27"/>
      <c r="E48" s="27"/>
      <c r="F48" s="27"/>
      <c r="G48" s="27"/>
      <c r="H48" s="27"/>
      <c r="I48" s="27"/>
    </row>
    <row r="49" spans="2:8" ht="18" customHeight="1" x14ac:dyDescent="0.3">
      <c r="B49" s="49" t="s">
        <v>25</v>
      </c>
      <c r="C49" s="36"/>
      <c r="D49" s="25"/>
      <c r="E49" s="20" t="str">
        <f>IF(C49="Ja","1",IF(C49="Nein","0",""))</f>
        <v/>
      </c>
    </row>
    <row r="50" spans="2:8" ht="18" customHeight="1" x14ac:dyDescent="0.3">
      <c r="B50" s="48"/>
      <c r="C50" s="31"/>
      <c r="D50" s="25"/>
      <c r="E50" s="15"/>
    </row>
    <row r="51" spans="2:8" ht="18" customHeight="1" x14ac:dyDescent="0.3">
      <c r="B51" s="66" t="s">
        <v>3499</v>
      </c>
      <c r="C51" s="67"/>
      <c r="D51" s="28"/>
      <c r="E51" s="28"/>
      <c r="F51" s="28"/>
      <c r="G51" s="28"/>
      <c r="H51" s="28"/>
    </row>
    <row r="52" spans="2:8" ht="18" customHeight="1" x14ac:dyDescent="0.3">
      <c r="B52" s="66"/>
      <c r="C52" s="67"/>
      <c r="D52" s="25"/>
      <c r="E52" s="15"/>
    </row>
    <row r="53" spans="2:8" ht="18" customHeight="1" x14ac:dyDescent="0.3">
      <c r="B53" s="34" t="s">
        <v>2577</v>
      </c>
      <c r="C53" s="30"/>
      <c r="D53" s="25"/>
      <c r="E53" s="18" t="str">
        <f>IF(C53="","",VLOOKUP(C53,Schlüsselwerte!N:P,3,FALSE))</f>
        <v/>
      </c>
    </row>
    <row r="54" spans="2:8" ht="18" customHeight="1" x14ac:dyDescent="0.3">
      <c r="B54" s="37"/>
      <c r="C54" s="31"/>
    </row>
    <row r="55" spans="2:8" ht="18" customHeight="1" x14ac:dyDescent="0.3">
      <c r="B55" s="34" t="s">
        <v>3488</v>
      </c>
      <c r="C55" s="30"/>
      <c r="E55" s="21" t="str">
        <f>IF(C55="","",VLOOKUP(C55,Schlüsselwerte!W:Y,3,FALSE))</f>
        <v/>
      </c>
    </row>
    <row r="56" spans="2:8" ht="18" customHeight="1" x14ac:dyDescent="0.3">
      <c r="B56" s="37"/>
      <c r="C56" s="31"/>
    </row>
    <row r="57" spans="2:8" ht="18" customHeight="1" x14ac:dyDescent="0.3">
      <c r="B57" s="48" t="s">
        <v>3510</v>
      </c>
      <c r="C57" s="30"/>
      <c r="E57" s="19" t="str">
        <f>IF(C57="","",VLOOKUP(C57,Schlüsselwerte!I:K,3,FALSE))</f>
        <v/>
      </c>
    </row>
    <row r="58" spans="2:8" ht="18" customHeight="1" x14ac:dyDescent="0.3">
      <c r="B58" s="48"/>
      <c r="C58" s="31"/>
    </row>
    <row r="59" spans="2:8" ht="18" customHeight="1" x14ac:dyDescent="0.3">
      <c r="B59" s="34" t="s">
        <v>3033</v>
      </c>
      <c r="C59" s="30"/>
      <c r="D59" s="14"/>
      <c r="E59" s="21" t="str">
        <f>IF(C59="","",VLOOKUP(C59,Schlüsselwerte!I:K,3,FALSE))</f>
        <v/>
      </c>
    </row>
    <row r="60" spans="2:8" ht="18" customHeight="1" x14ac:dyDescent="0.3">
      <c r="B60" s="37"/>
      <c r="C60" s="31"/>
      <c r="D60" s="14"/>
    </row>
    <row r="61" spans="2:8" ht="18" customHeight="1" x14ac:dyDescent="0.3">
      <c r="B61" s="37" t="s">
        <v>3483</v>
      </c>
      <c r="C61" s="30"/>
    </row>
    <row r="62" spans="2:8" ht="18" customHeight="1" x14ac:dyDescent="0.3">
      <c r="B62" s="37"/>
      <c r="C62" s="31"/>
    </row>
    <row r="63" spans="2:8" ht="18" customHeight="1" x14ac:dyDescent="0.3">
      <c r="B63" s="37" t="s">
        <v>3484</v>
      </c>
      <c r="C63" s="30"/>
    </row>
    <row r="64" spans="2:8" ht="18" customHeight="1" x14ac:dyDescent="0.3">
      <c r="B64" s="37"/>
      <c r="C64" s="31"/>
    </row>
    <row r="65" spans="2:10" ht="18" customHeight="1" x14ac:dyDescent="0.3">
      <c r="B65" s="34" t="s">
        <v>3501</v>
      </c>
      <c r="C65" s="30"/>
      <c r="E65" s="20" t="str">
        <f>IF(C65="","",VLOOKUP(C65,Schlüsselwerte!$A$42:$B$60,2,FALSE))</f>
        <v/>
      </c>
    </row>
    <row r="66" spans="2:10" ht="18" customHeight="1" thickBot="1" x14ac:dyDescent="0.35">
      <c r="B66" s="35"/>
      <c r="C66" s="33"/>
    </row>
    <row r="67" spans="2:10" ht="18" customHeight="1" x14ac:dyDescent="0.3">
      <c r="B67" s="15"/>
      <c r="C67" s="15"/>
    </row>
    <row r="68" spans="2:10" ht="18" customHeight="1" thickBot="1" x14ac:dyDescent="0.35">
      <c r="D68" s="25"/>
      <c r="E68" s="15"/>
    </row>
    <row r="69" spans="2:10" ht="18" customHeight="1" x14ac:dyDescent="0.3">
      <c r="B69" s="52" t="s">
        <v>3497</v>
      </c>
      <c r="C69" s="53"/>
      <c r="D69" s="27"/>
      <c r="E69" s="27"/>
      <c r="F69" s="27"/>
      <c r="G69" s="27"/>
      <c r="H69" s="27"/>
      <c r="I69" s="27"/>
      <c r="J69" s="27"/>
    </row>
    <row r="70" spans="2:10" ht="18" customHeight="1" thickBot="1" x14ac:dyDescent="0.35">
      <c r="B70" s="54"/>
      <c r="C70" s="55"/>
      <c r="D70" s="27"/>
      <c r="E70" s="27"/>
      <c r="F70" s="27"/>
      <c r="G70" s="27"/>
      <c r="H70" s="27"/>
      <c r="I70" s="27"/>
      <c r="J70" s="27"/>
    </row>
    <row r="71" spans="2:10" ht="18" customHeight="1" x14ac:dyDescent="0.3">
      <c r="B71" s="61" t="s">
        <v>3489</v>
      </c>
      <c r="C71" s="36"/>
      <c r="D71" s="25"/>
      <c r="E71" s="20" t="str">
        <f>IF(C71="","",VLOOKUP(C71,Schlüsselwerte!A:B,2,FALSE))</f>
        <v/>
      </c>
    </row>
    <row r="72" spans="2:10" ht="18" customHeight="1" x14ac:dyDescent="0.3">
      <c r="B72" s="59"/>
      <c r="C72" s="31"/>
      <c r="D72" s="25"/>
      <c r="E72" s="15"/>
    </row>
    <row r="73" spans="2:10" ht="18" customHeight="1" x14ac:dyDescent="0.3">
      <c r="B73" s="59" t="s">
        <v>9</v>
      </c>
      <c r="C73" s="30"/>
      <c r="E73" s="18" t="str">
        <f>IF(C73="","",VLOOKUP(C73,Schlüsselwerte!S:U,3,FALSE))</f>
        <v/>
      </c>
    </row>
    <row r="74" spans="2:10" ht="18" customHeight="1" x14ac:dyDescent="0.3">
      <c r="B74" s="59"/>
      <c r="C74" s="31"/>
    </row>
    <row r="75" spans="2:10" ht="18" customHeight="1" x14ac:dyDescent="0.3">
      <c r="B75" s="59" t="s">
        <v>3490</v>
      </c>
      <c r="C75" s="30"/>
      <c r="E75" s="20" t="str">
        <f>IF(C75="","",VLOOKUP(C75,Schlüsselwerte!$A$24:$B$29,2,FALSE))</f>
        <v/>
      </c>
    </row>
    <row r="76" spans="2:10" ht="18" customHeight="1" x14ac:dyDescent="0.3">
      <c r="B76" s="59"/>
      <c r="C76" s="31"/>
    </row>
    <row r="77" spans="2:10" ht="18" customHeight="1" x14ac:dyDescent="0.3">
      <c r="B77" s="68" t="s">
        <v>3485</v>
      </c>
      <c r="C77" s="69"/>
    </row>
    <row r="78" spans="2:10" ht="18" customHeight="1" x14ac:dyDescent="0.3">
      <c r="B78" s="37" t="s">
        <v>3486</v>
      </c>
      <c r="C78" s="30"/>
    </row>
    <row r="79" spans="2:10" ht="18" customHeight="1" x14ac:dyDescent="0.3">
      <c r="B79" s="37" t="s">
        <v>3487</v>
      </c>
      <c r="C79" s="30"/>
    </row>
    <row r="80" spans="2:10" ht="18" customHeight="1" x14ac:dyDescent="0.3">
      <c r="B80" s="37"/>
      <c r="C80" s="31"/>
    </row>
    <row r="81" spans="2:5" ht="18" customHeight="1" x14ac:dyDescent="0.3">
      <c r="B81" s="48" t="s">
        <v>23</v>
      </c>
      <c r="C81" s="30"/>
      <c r="E81" s="20" t="str">
        <f>IF(C81="Ja","1",IF(C81="Nein","0",""))</f>
        <v/>
      </c>
    </row>
    <row r="82" spans="2:5" ht="18" customHeight="1" x14ac:dyDescent="0.3">
      <c r="B82" s="48"/>
      <c r="C82" s="31"/>
    </row>
    <row r="83" spans="2:5" ht="18" customHeight="1" x14ac:dyDescent="0.3">
      <c r="B83" s="59" t="s">
        <v>3491</v>
      </c>
      <c r="C83" s="30"/>
      <c r="E83" s="20" t="str">
        <f>IF(C83="","",VLOOKUP(C83,Schlüsselwerte!$A$35:$B$36,2,FALSE))</f>
        <v/>
      </c>
    </row>
    <row r="84" spans="2:5" ht="18" customHeight="1" x14ac:dyDescent="0.3">
      <c r="B84" s="59"/>
      <c r="C84" s="31"/>
    </row>
    <row r="85" spans="2:5" ht="18" customHeight="1" x14ac:dyDescent="0.3">
      <c r="B85" s="62" t="s">
        <v>3492</v>
      </c>
      <c r="C85" s="63"/>
    </row>
    <row r="86" spans="2:5" ht="18" customHeight="1" x14ac:dyDescent="0.3">
      <c r="B86" s="34" t="s">
        <v>3498</v>
      </c>
      <c r="C86" s="30"/>
    </row>
    <row r="87" spans="2:5" ht="18" customHeight="1" x14ac:dyDescent="0.3">
      <c r="B87" s="34" t="s">
        <v>3495</v>
      </c>
      <c r="C87" s="30"/>
    </row>
    <row r="88" spans="2:5" ht="18" customHeight="1" thickBot="1" x14ac:dyDescent="0.35">
      <c r="B88" s="35"/>
      <c r="C88" s="33"/>
    </row>
    <row r="89" spans="2:5" ht="18" customHeight="1" x14ac:dyDescent="0.3">
      <c r="B89" s="15"/>
      <c r="C89" s="15"/>
    </row>
    <row r="90" spans="2:5" ht="18" customHeight="1" thickBot="1" x14ac:dyDescent="0.35"/>
    <row r="91" spans="2:5" ht="18" customHeight="1" x14ac:dyDescent="0.3">
      <c r="B91" s="44" t="s">
        <v>10</v>
      </c>
      <c r="C91" s="45"/>
    </row>
    <row r="92" spans="2:5" ht="18" customHeight="1" thickBot="1" x14ac:dyDescent="0.35">
      <c r="B92" s="46"/>
      <c r="C92" s="47"/>
    </row>
    <row r="93" spans="2:5" ht="18" customHeight="1" x14ac:dyDescent="0.3">
      <c r="B93" s="49" t="s">
        <v>21</v>
      </c>
      <c r="C93" s="36"/>
      <c r="E93" s="20" t="str">
        <f>IF(C93="Ja","1",IF(C93="Nein","0",""))</f>
        <v/>
      </c>
    </row>
    <row r="94" spans="2:5" ht="18" customHeight="1" x14ac:dyDescent="0.3">
      <c r="B94" s="48"/>
      <c r="C94" s="31"/>
    </row>
    <row r="95" spans="2:5" ht="18" customHeight="1" x14ac:dyDescent="0.3">
      <c r="B95" s="48" t="s">
        <v>22</v>
      </c>
      <c r="C95" s="30"/>
      <c r="E95" s="20" t="str">
        <f>IF(C95="Ja","1",IF(C95="Nein","0",""))</f>
        <v/>
      </c>
    </row>
    <row r="96" spans="2:5" ht="45" customHeight="1" thickBot="1" x14ac:dyDescent="0.35">
      <c r="B96" s="56"/>
      <c r="C96" s="33"/>
    </row>
    <row r="97" spans="2:3" ht="18" customHeight="1" x14ac:dyDescent="0.3">
      <c r="B97" s="15"/>
      <c r="C97" s="15"/>
    </row>
    <row r="98" spans="2:3" ht="18" customHeight="1" thickBot="1" x14ac:dyDescent="0.35">
      <c r="B98" s="15"/>
      <c r="C98" s="15"/>
    </row>
    <row r="99" spans="2:3" ht="18" customHeight="1" x14ac:dyDescent="0.3">
      <c r="B99" s="44" t="s">
        <v>3502</v>
      </c>
      <c r="C99" s="45"/>
    </row>
    <row r="100" spans="2:3" ht="18" customHeight="1" thickBot="1" x14ac:dyDescent="0.35">
      <c r="B100" s="46"/>
      <c r="C100" s="47"/>
    </row>
    <row r="101" spans="2:3" ht="93" customHeight="1" x14ac:dyDescent="0.3">
      <c r="B101" s="40" t="s">
        <v>3503</v>
      </c>
      <c r="C101" s="41" t="s">
        <v>3513</v>
      </c>
    </row>
    <row r="102" spans="2:3" ht="38.25" customHeight="1" thickBot="1" x14ac:dyDescent="0.35">
      <c r="B102" s="42" t="s">
        <v>3511</v>
      </c>
      <c r="C102" s="43" t="s">
        <v>3512</v>
      </c>
    </row>
    <row r="103" spans="2:3" ht="18" hidden="1" customHeight="1" x14ac:dyDescent="0.3"/>
    <row r="104" spans="2:3" ht="18" hidden="1" customHeight="1" x14ac:dyDescent="0.3"/>
    <row r="105" spans="2:3" ht="18" hidden="1" customHeight="1" x14ac:dyDescent="0.3"/>
    <row r="106" spans="2:3" ht="18" hidden="1" customHeight="1" x14ac:dyDescent="0.3"/>
    <row r="107" spans="2:3" ht="18" hidden="1" customHeight="1" x14ac:dyDescent="0.3"/>
    <row r="108" spans="2:3" ht="18" hidden="1" customHeight="1" x14ac:dyDescent="0.3"/>
    <row r="109" spans="2:3" ht="18" hidden="1" customHeight="1" x14ac:dyDescent="0.3"/>
    <row r="110" spans="2:3" ht="18" hidden="1" customHeight="1" x14ac:dyDescent="0.3"/>
    <row r="111" spans="2:3" ht="18" hidden="1" customHeight="1" x14ac:dyDescent="0.3"/>
    <row r="112" spans="2:3" ht="18" hidden="1" customHeight="1" x14ac:dyDescent="0.3"/>
    <row r="113" ht="18" hidden="1" customHeight="1" x14ac:dyDescent="0.3"/>
    <row r="114" ht="18" hidden="1" customHeight="1" x14ac:dyDescent="0.3"/>
    <row r="115" ht="18" hidden="1" customHeight="1" x14ac:dyDescent="0.3"/>
    <row r="116" ht="18" hidden="1" customHeight="1" x14ac:dyDescent="0.3"/>
    <row r="117" ht="18" hidden="1" customHeight="1" x14ac:dyDescent="0.3"/>
    <row r="118" ht="18" hidden="1" customHeight="1" x14ac:dyDescent="0.3"/>
    <row r="119" ht="18" hidden="1" customHeight="1" x14ac:dyDescent="0.3"/>
    <row r="120" ht="18" hidden="1" customHeight="1" x14ac:dyDescent="0.3"/>
    <row r="121" ht="18" hidden="1" customHeight="1" x14ac:dyDescent="0.3"/>
    <row r="122" ht="18" hidden="1" customHeight="1" x14ac:dyDescent="0.3"/>
    <row r="123" ht="18" hidden="1" customHeight="1" x14ac:dyDescent="0.3"/>
    <row r="124" ht="18" hidden="1" customHeight="1" x14ac:dyDescent="0.3"/>
    <row r="125" ht="18" hidden="1" customHeight="1" x14ac:dyDescent="0.3"/>
    <row r="126" ht="18" hidden="1" customHeight="1" x14ac:dyDescent="0.3"/>
    <row r="127" ht="18" hidden="1" customHeight="1" x14ac:dyDescent="0.3"/>
    <row r="128" ht="18" hidden="1" customHeight="1" x14ac:dyDescent="0.3"/>
    <row r="129" ht="18" hidden="1" customHeight="1" x14ac:dyDescent="0.3"/>
    <row r="130" ht="18" hidden="1" customHeight="1" x14ac:dyDescent="0.3"/>
    <row r="131" ht="18" hidden="1" customHeight="1" x14ac:dyDescent="0.3"/>
    <row r="132" ht="18" hidden="1" customHeight="1" x14ac:dyDescent="0.3"/>
    <row r="133" ht="18" hidden="1" customHeight="1" x14ac:dyDescent="0.3"/>
    <row r="134" ht="18" hidden="1" customHeight="1" x14ac:dyDescent="0.3"/>
    <row r="135" ht="18" hidden="1" customHeight="1" x14ac:dyDescent="0.3"/>
    <row r="136" ht="18" hidden="1" customHeight="1" x14ac:dyDescent="0.3"/>
    <row r="137" ht="18" hidden="1" customHeight="1" x14ac:dyDescent="0.3"/>
    <row r="138" ht="18" hidden="1" customHeight="1" x14ac:dyDescent="0.3"/>
    <row r="139" ht="18" hidden="1" customHeight="1" x14ac:dyDescent="0.3"/>
    <row r="140" ht="18" hidden="1" customHeight="1" x14ac:dyDescent="0.3"/>
    <row r="141" ht="18" hidden="1" customHeight="1" x14ac:dyDescent="0.3"/>
    <row r="142" ht="18" hidden="1" customHeight="1" x14ac:dyDescent="0.3"/>
    <row r="143" ht="18" hidden="1" customHeight="1" x14ac:dyDescent="0.3"/>
    <row r="144" ht="18" hidden="1" customHeight="1" x14ac:dyDescent="0.3"/>
    <row r="145" ht="18" hidden="1" customHeight="1" x14ac:dyDescent="0.3"/>
    <row r="146" ht="18" hidden="1" customHeight="1" x14ac:dyDescent="0.3"/>
    <row r="147" ht="18" hidden="1" customHeight="1" x14ac:dyDescent="0.3"/>
    <row r="148" ht="18" hidden="1" customHeight="1" x14ac:dyDescent="0.3"/>
    <row r="149" ht="18" hidden="1" customHeight="1" x14ac:dyDescent="0.3"/>
    <row r="150" ht="18" hidden="1" customHeight="1" x14ac:dyDescent="0.3"/>
    <row r="151" ht="18" hidden="1" customHeight="1" x14ac:dyDescent="0.3"/>
    <row r="152" ht="18" hidden="1" customHeight="1" x14ac:dyDescent="0.3"/>
    <row r="153" ht="18" hidden="1" customHeight="1" x14ac:dyDescent="0.3"/>
    <row r="154" ht="18" hidden="1" customHeight="1" x14ac:dyDescent="0.3"/>
    <row r="155" ht="18" hidden="1" customHeight="1" x14ac:dyDescent="0.3"/>
    <row r="156" ht="18" hidden="1" customHeight="1" x14ac:dyDescent="0.3"/>
    <row r="157" ht="18" hidden="1" customHeight="1" x14ac:dyDescent="0.3"/>
    <row r="158" ht="18" hidden="1" customHeight="1" x14ac:dyDescent="0.3"/>
    <row r="159" ht="18" hidden="1" customHeight="1" x14ac:dyDescent="0.3"/>
    <row r="160" ht="18" hidden="1" customHeight="1" x14ac:dyDescent="0.3"/>
    <row r="161" ht="18" hidden="1" customHeight="1" x14ac:dyDescent="0.3"/>
    <row r="162" ht="18" hidden="1" customHeight="1" x14ac:dyDescent="0.3"/>
    <row r="163" ht="18" hidden="1" customHeight="1" x14ac:dyDescent="0.3"/>
    <row r="164" ht="18" hidden="1" customHeight="1" x14ac:dyDescent="0.3"/>
    <row r="165" ht="18" hidden="1" customHeight="1" x14ac:dyDescent="0.3"/>
    <row r="166" ht="18" hidden="1" customHeight="1" x14ac:dyDescent="0.3"/>
    <row r="167" ht="18" hidden="1" customHeight="1" x14ac:dyDescent="0.3"/>
    <row r="168" ht="18" hidden="1" customHeight="1" x14ac:dyDescent="0.3"/>
    <row r="169" ht="18" hidden="1" customHeight="1" x14ac:dyDescent="0.3"/>
    <row r="170" ht="18" hidden="1" customHeight="1" x14ac:dyDescent="0.3"/>
    <row r="171" ht="18" hidden="1" customHeight="1" x14ac:dyDescent="0.3"/>
    <row r="172" ht="18" hidden="1" customHeight="1" x14ac:dyDescent="0.3"/>
    <row r="173" ht="18" hidden="1" customHeight="1" x14ac:dyDescent="0.3"/>
    <row r="174" ht="18" hidden="1" customHeight="1" x14ac:dyDescent="0.3"/>
    <row r="175" ht="18" hidden="1" customHeight="1" x14ac:dyDescent="0.3"/>
    <row r="176" ht="18" hidden="1" customHeight="1" x14ac:dyDescent="0.3"/>
    <row r="177" ht="18" hidden="1" customHeight="1" x14ac:dyDescent="0.3"/>
    <row r="178" ht="18" hidden="1" customHeight="1" x14ac:dyDescent="0.3"/>
    <row r="179" ht="18" hidden="1" customHeight="1" x14ac:dyDescent="0.3"/>
    <row r="180" ht="18" hidden="1" customHeight="1" x14ac:dyDescent="0.3"/>
    <row r="181" ht="18" hidden="1" customHeight="1" x14ac:dyDescent="0.3"/>
    <row r="182" ht="18" hidden="1" customHeight="1" x14ac:dyDescent="0.3"/>
    <row r="183" ht="18" hidden="1" customHeight="1" x14ac:dyDescent="0.3"/>
    <row r="184" ht="18" hidden="1" customHeight="1" x14ac:dyDescent="0.3"/>
    <row r="185" ht="18" hidden="1" customHeight="1" x14ac:dyDescent="0.3"/>
    <row r="186" ht="18" hidden="1" customHeight="1" x14ac:dyDescent="0.3"/>
    <row r="187" ht="18" hidden="1" customHeight="1" x14ac:dyDescent="0.3"/>
    <row r="188" ht="18" hidden="1" customHeight="1" x14ac:dyDescent="0.3"/>
    <row r="189" ht="18" hidden="1" customHeight="1" x14ac:dyDescent="0.3"/>
    <row r="190" ht="18" hidden="1" customHeight="1" x14ac:dyDescent="0.3"/>
    <row r="191" ht="18" hidden="1" customHeight="1" x14ac:dyDescent="0.3"/>
    <row r="192" ht="18" hidden="1" customHeight="1" x14ac:dyDescent="0.3"/>
    <row r="193" ht="18" hidden="1" customHeight="1" x14ac:dyDescent="0.3"/>
    <row r="194" ht="18" hidden="1" customHeight="1" x14ac:dyDescent="0.3"/>
    <row r="195" ht="18" hidden="1" customHeight="1" x14ac:dyDescent="0.3"/>
    <row r="196" ht="18" hidden="1" customHeight="1" x14ac:dyDescent="0.3"/>
    <row r="197" ht="18" hidden="1" customHeight="1" x14ac:dyDescent="0.3"/>
    <row r="198" ht="18" hidden="1" customHeight="1" x14ac:dyDescent="0.3"/>
    <row r="199" ht="18" hidden="1" customHeight="1" x14ac:dyDescent="0.3"/>
    <row r="200" ht="18" hidden="1" customHeight="1" x14ac:dyDescent="0.3"/>
    <row r="201" ht="18" hidden="1" customHeight="1" x14ac:dyDescent="0.3"/>
    <row r="202" ht="18" hidden="1" customHeight="1" x14ac:dyDescent="0.3"/>
    <row r="203" ht="18" hidden="1" customHeight="1" x14ac:dyDescent="0.3"/>
    <row r="204" ht="18" hidden="1" customHeight="1" x14ac:dyDescent="0.3"/>
    <row r="205" ht="18" hidden="1" customHeight="1" x14ac:dyDescent="0.3"/>
    <row r="206" ht="18" hidden="1" customHeight="1" x14ac:dyDescent="0.3"/>
    <row r="207" ht="18" hidden="1" customHeight="1" x14ac:dyDescent="0.3"/>
    <row r="208" ht="18" hidden="1" customHeight="1" x14ac:dyDescent="0.3"/>
    <row r="209" ht="18" hidden="1" customHeight="1" x14ac:dyDescent="0.3"/>
    <row r="210" ht="18" hidden="1" customHeight="1" x14ac:dyDescent="0.3"/>
    <row r="211" ht="18" hidden="1" customHeight="1" x14ac:dyDescent="0.3"/>
    <row r="212" ht="18" hidden="1" customHeight="1" x14ac:dyDescent="0.3"/>
    <row r="213" ht="18" hidden="1" customHeight="1" x14ac:dyDescent="0.3"/>
    <row r="214" ht="18" hidden="1" customHeight="1" x14ac:dyDescent="0.3"/>
    <row r="215" ht="18" hidden="1" customHeight="1" x14ac:dyDescent="0.3"/>
    <row r="216" ht="18" hidden="1" customHeight="1" x14ac:dyDescent="0.3"/>
    <row r="217" ht="18" hidden="1" customHeight="1" x14ac:dyDescent="0.3"/>
    <row r="218" ht="18" hidden="1" customHeight="1" x14ac:dyDescent="0.3"/>
    <row r="219" ht="18" hidden="1" customHeight="1" x14ac:dyDescent="0.3"/>
    <row r="220" ht="18" hidden="1" customHeight="1" x14ac:dyDescent="0.3"/>
    <row r="221" ht="18" hidden="1" customHeight="1" x14ac:dyDescent="0.3"/>
    <row r="222" ht="18" hidden="1" customHeight="1" x14ac:dyDescent="0.3"/>
    <row r="223" ht="18" hidden="1" customHeight="1" x14ac:dyDescent="0.3"/>
    <row r="224" ht="18" hidden="1" customHeight="1" x14ac:dyDescent="0.3"/>
    <row r="225" ht="18" hidden="1" customHeight="1" x14ac:dyDescent="0.3"/>
    <row r="226" ht="18" hidden="1" customHeight="1" x14ac:dyDescent="0.3"/>
    <row r="227" ht="18" hidden="1" customHeight="1" x14ac:dyDescent="0.3"/>
    <row r="228" ht="18" hidden="1" customHeight="1" x14ac:dyDescent="0.3"/>
    <row r="229" ht="18" hidden="1" customHeight="1" x14ac:dyDescent="0.3"/>
    <row r="230" ht="18" hidden="1" customHeight="1" x14ac:dyDescent="0.3"/>
    <row r="231" ht="18" hidden="1" customHeight="1" x14ac:dyDescent="0.3"/>
    <row r="232" ht="18" hidden="1" customHeight="1" x14ac:dyDescent="0.3"/>
    <row r="233" ht="18" hidden="1" customHeight="1" x14ac:dyDescent="0.3"/>
    <row r="234" ht="18" hidden="1" customHeight="1" x14ac:dyDescent="0.3"/>
    <row r="235" ht="18" hidden="1" customHeight="1" x14ac:dyDescent="0.3"/>
    <row r="236" ht="18" hidden="1" customHeight="1" x14ac:dyDescent="0.3"/>
    <row r="237" ht="18" hidden="1" customHeight="1" x14ac:dyDescent="0.3"/>
    <row r="238" ht="18" hidden="1" customHeight="1" x14ac:dyDescent="0.3"/>
    <row r="239" ht="18" hidden="1" customHeight="1" x14ac:dyDescent="0.3"/>
    <row r="240" ht="18" hidden="1" customHeight="1" x14ac:dyDescent="0.3"/>
    <row r="241" ht="18" hidden="1" customHeight="1" x14ac:dyDescent="0.3"/>
    <row r="242" ht="18" hidden="1" customHeight="1" x14ac:dyDescent="0.3"/>
    <row r="243" ht="18" hidden="1" customHeight="1" x14ac:dyDescent="0.3"/>
    <row r="244" ht="18" hidden="1" customHeight="1" x14ac:dyDescent="0.3"/>
    <row r="245" ht="18" hidden="1" customHeight="1" x14ac:dyDescent="0.3"/>
    <row r="246" ht="18" hidden="1" customHeight="1" x14ac:dyDescent="0.3"/>
    <row r="247" ht="18" hidden="1" customHeight="1" x14ac:dyDescent="0.3"/>
    <row r="248" ht="18" hidden="1" customHeight="1" x14ac:dyDescent="0.3"/>
    <row r="249" ht="18" hidden="1" customHeight="1" x14ac:dyDescent="0.3"/>
    <row r="250" ht="18" hidden="1" customHeight="1" x14ac:dyDescent="0.3"/>
    <row r="251" ht="18" hidden="1" customHeight="1" x14ac:dyDescent="0.3"/>
    <row r="252" ht="18" hidden="1" customHeight="1" x14ac:dyDescent="0.3"/>
    <row r="253" ht="18" hidden="1" customHeight="1" x14ac:dyDescent="0.3"/>
    <row r="254" ht="18" hidden="1" customHeight="1" x14ac:dyDescent="0.3"/>
    <row r="255" ht="18" hidden="1" customHeight="1" x14ac:dyDescent="0.3"/>
    <row r="256" ht="18" hidden="1" customHeight="1" x14ac:dyDescent="0.3"/>
    <row r="257" ht="18" hidden="1" customHeight="1" x14ac:dyDescent="0.3"/>
    <row r="258" ht="18" hidden="1" customHeight="1" x14ac:dyDescent="0.3"/>
    <row r="259" ht="18" hidden="1" customHeight="1" x14ac:dyDescent="0.3"/>
    <row r="260" ht="18" hidden="1" customHeight="1" x14ac:dyDescent="0.3"/>
    <row r="261" ht="18" hidden="1" customHeight="1" x14ac:dyDescent="0.3"/>
    <row r="262" ht="18" hidden="1" customHeight="1" x14ac:dyDescent="0.3"/>
    <row r="263" ht="18" hidden="1" customHeight="1" x14ac:dyDescent="0.3"/>
    <row r="264" ht="18" hidden="1" customHeight="1" x14ac:dyDescent="0.3"/>
    <row r="265" ht="18" hidden="1" customHeight="1" x14ac:dyDescent="0.3"/>
    <row r="266" ht="18" hidden="1" customHeight="1" x14ac:dyDescent="0.3"/>
    <row r="267" ht="18" hidden="1" customHeight="1" x14ac:dyDescent="0.3"/>
    <row r="268" ht="18" hidden="1" customHeight="1" x14ac:dyDescent="0.3"/>
    <row r="269" ht="18" hidden="1" customHeight="1" x14ac:dyDescent="0.3"/>
    <row r="270" ht="18" hidden="1" customHeight="1" x14ac:dyDescent="0.3"/>
    <row r="271" ht="18" hidden="1" customHeight="1" x14ac:dyDescent="0.3"/>
    <row r="272" ht="18" hidden="1" customHeight="1" x14ac:dyDescent="0.3"/>
    <row r="273" ht="18" hidden="1" customHeight="1" x14ac:dyDescent="0.3"/>
    <row r="274" ht="18" hidden="1" customHeight="1" x14ac:dyDescent="0.3"/>
    <row r="275" ht="18" hidden="1" customHeight="1" x14ac:dyDescent="0.3"/>
    <row r="276" ht="18" hidden="1" customHeight="1" x14ac:dyDescent="0.3"/>
    <row r="277" ht="18" hidden="1" customHeight="1" x14ac:dyDescent="0.3"/>
    <row r="278" ht="18" hidden="1" customHeight="1" x14ac:dyDescent="0.3"/>
    <row r="279" ht="18" hidden="1" customHeight="1" x14ac:dyDescent="0.3"/>
    <row r="280" ht="18" hidden="1" customHeight="1" x14ac:dyDescent="0.3"/>
    <row r="281" ht="18" hidden="1" customHeight="1" x14ac:dyDescent="0.3"/>
    <row r="282" ht="18" hidden="1" customHeight="1" x14ac:dyDescent="0.3"/>
    <row r="283" ht="18" hidden="1" customHeight="1" x14ac:dyDescent="0.3"/>
    <row r="284" ht="18" hidden="1" customHeight="1" x14ac:dyDescent="0.3"/>
    <row r="285" ht="18" hidden="1" customHeight="1" x14ac:dyDescent="0.3"/>
    <row r="286" ht="18" hidden="1" customHeight="1" x14ac:dyDescent="0.3"/>
    <row r="287" ht="18" hidden="1" customHeight="1" x14ac:dyDescent="0.3"/>
    <row r="288" ht="18" hidden="1" customHeight="1" x14ac:dyDescent="0.3"/>
    <row r="289" ht="18" hidden="1" customHeight="1" x14ac:dyDescent="0.3"/>
    <row r="290" ht="18" hidden="1" customHeight="1" x14ac:dyDescent="0.3"/>
    <row r="291" ht="18" hidden="1" customHeight="1" x14ac:dyDescent="0.3"/>
    <row r="292" ht="18" hidden="1" customHeight="1" x14ac:dyDescent="0.3"/>
    <row r="293" ht="18" hidden="1" customHeight="1" x14ac:dyDescent="0.3"/>
    <row r="294" ht="18" hidden="1" customHeight="1" x14ac:dyDescent="0.3"/>
    <row r="295" ht="18" hidden="1" customHeight="1" x14ac:dyDescent="0.3"/>
    <row r="296" ht="18" hidden="1" customHeight="1" x14ac:dyDescent="0.3"/>
    <row r="297" ht="18" hidden="1" customHeight="1" x14ac:dyDescent="0.3"/>
    <row r="298" ht="18" hidden="1" customHeight="1" x14ac:dyDescent="0.3"/>
    <row r="299" ht="18" hidden="1" customHeight="1" x14ac:dyDescent="0.3"/>
    <row r="300" ht="18" hidden="1" customHeight="1" x14ac:dyDescent="0.3"/>
    <row r="301" ht="18" hidden="1" customHeight="1" x14ac:dyDescent="0.3"/>
    <row r="302" ht="18" hidden="1" customHeight="1" x14ac:dyDescent="0.3"/>
    <row r="303" ht="18" hidden="1" customHeight="1" x14ac:dyDescent="0.3"/>
    <row r="304" ht="18" hidden="1" customHeight="1" x14ac:dyDescent="0.3"/>
    <row r="305" ht="18" hidden="1" customHeight="1" x14ac:dyDescent="0.3"/>
    <row r="306" ht="18" hidden="1" customHeight="1" x14ac:dyDescent="0.3"/>
    <row r="307" ht="18" hidden="1" customHeight="1" x14ac:dyDescent="0.3"/>
    <row r="308" ht="18" hidden="1" customHeight="1" x14ac:dyDescent="0.3"/>
    <row r="309" ht="18" hidden="1" customHeight="1" x14ac:dyDescent="0.3"/>
    <row r="310" ht="18" hidden="1" customHeight="1" x14ac:dyDescent="0.3"/>
    <row r="311" ht="18" hidden="1" customHeight="1" x14ac:dyDescent="0.3"/>
    <row r="312" ht="18" hidden="1" customHeight="1" x14ac:dyDescent="0.3"/>
    <row r="313" ht="18" hidden="1" customHeight="1" x14ac:dyDescent="0.3"/>
    <row r="314" ht="18" hidden="1" customHeight="1" x14ac:dyDescent="0.3"/>
    <row r="315" ht="18" hidden="1" customHeight="1" x14ac:dyDescent="0.3"/>
    <row r="316" ht="18" hidden="1" customHeight="1" x14ac:dyDescent="0.3"/>
    <row r="317" ht="18" hidden="1" customHeight="1" x14ac:dyDescent="0.3"/>
    <row r="318" ht="18" hidden="1" customHeight="1" x14ac:dyDescent="0.3"/>
    <row r="319" ht="18" hidden="1" customHeight="1" x14ac:dyDescent="0.3"/>
    <row r="320" ht="18" hidden="1" customHeight="1" x14ac:dyDescent="0.3"/>
    <row r="321" ht="18" hidden="1" customHeight="1" x14ac:dyDescent="0.3"/>
    <row r="322" ht="18" hidden="1" customHeight="1" x14ac:dyDescent="0.3"/>
    <row r="323" ht="18" hidden="1" customHeight="1" x14ac:dyDescent="0.3"/>
    <row r="324" ht="18" hidden="1" customHeight="1" x14ac:dyDescent="0.3"/>
    <row r="325" ht="18" hidden="1" customHeight="1" x14ac:dyDescent="0.3"/>
    <row r="326" ht="18" hidden="1" customHeight="1" x14ac:dyDescent="0.3"/>
    <row r="327" ht="18" hidden="1" customHeight="1" x14ac:dyDescent="0.3"/>
    <row r="328" ht="18" hidden="1" customHeight="1" x14ac:dyDescent="0.3"/>
    <row r="329" ht="18" hidden="1" customHeight="1" x14ac:dyDescent="0.3"/>
    <row r="330" ht="18" hidden="1" customHeight="1" x14ac:dyDescent="0.3"/>
    <row r="331" ht="18" hidden="1" customHeight="1" x14ac:dyDescent="0.3"/>
    <row r="332" ht="18" hidden="1" customHeight="1" x14ac:dyDescent="0.3"/>
    <row r="333" ht="18" hidden="1" customHeight="1" x14ac:dyDescent="0.3"/>
    <row r="334" ht="18" hidden="1" customHeight="1" x14ac:dyDescent="0.3"/>
    <row r="335" ht="18" hidden="1" customHeight="1" x14ac:dyDescent="0.3"/>
    <row r="336" ht="18" hidden="1" customHeight="1" x14ac:dyDescent="0.3"/>
    <row r="337" ht="18" hidden="1" customHeight="1" x14ac:dyDescent="0.3"/>
    <row r="338" ht="18" hidden="1" customHeight="1" x14ac:dyDescent="0.3"/>
    <row r="339" ht="18" hidden="1" customHeight="1" x14ac:dyDescent="0.3"/>
    <row r="340" ht="18" hidden="1" customHeight="1" x14ac:dyDescent="0.3"/>
    <row r="341" ht="18" hidden="1" customHeight="1" x14ac:dyDescent="0.3"/>
    <row r="342" ht="18" hidden="1" customHeight="1" x14ac:dyDescent="0.3"/>
    <row r="343" ht="18" hidden="1" customHeight="1" x14ac:dyDescent="0.3"/>
    <row r="344" ht="18" hidden="1" customHeight="1" x14ac:dyDescent="0.3"/>
    <row r="345" ht="18" hidden="1" customHeight="1" x14ac:dyDescent="0.3"/>
    <row r="346" ht="18" hidden="1" customHeight="1" x14ac:dyDescent="0.3"/>
    <row r="347" ht="18" hidden="1" customHeight="1" x14ac:dyDescent="0.3"/>
    <row r="348" ht="18" hidden="1" customHeight="1" x14ac:dyDescent="0.3"/>
    <row r="349" ht="18" hidden="1" customHeight="1" x14ac:dyDescent="0.3"/>
    <row r="350" ht="18" hidden="1" customHeight="1" x14ac:dyDescent="0.3"/>
    <row r="351" ht="18" hidden="1" customHeight="1" x14ac:dyDescent="0.3"/>
    <row r="352" ht="18" hidden="1" customHeight="1" x14ac:dyDescent="0.3"/>
    <row r="353" ht="18" hidden="1" customHeight="1" x14ac:dyDescent="0.3"/>
    <row r="354" ht="18" hidden="1" customHeight="1" x14ac:dyDescent="0.3"/>
    <row r="355" ht="18" hidden="1" customHeight="1" x14ac:dyDescent="0.3"/>
    <row r="356" ht="18" hidden="1" customHeight="1" x14ac:dyDescent="0.3"/>
    <row r="357" ht="18" hidden="1" customHeight="1" x14ac:dyDescent="0.3"/>
    <row r="358" ht="18" hidden="1" customHeight="1" x14ac:dyDescent="0.3"/>
    <row r="359" ht="18" hidden="1" customHeight="1" x14ac:dyDescent="0.3"/>
    <row r="360" ht="18" hidden="1" customHeight="1" x14ac:dyDescent="0.3"/>
    <row r="361" ht="18" hidden="1" customHeight="1" x14ac:dyDescent="0.3"/>
    <row r="362" ht="18" hidden="1" customHeight="1" x14ac:dyDescent="0.3"/>
    <row r="363" ht="18" hidden="1" customHeight="1" x14ac:dyDescent="0.3"/>
    <row r="364" ht="18" hidden="1" customHeight="1" x14ac:dyDescent="0.3"/>
    <row r="365" ht="18" hidden="1" customHeight="1" x14ac:dyDescent="0.3"/>
    <row r="366" ht="18" hidden="1" customHeight="1" x14ac:dyDescent="0.3"/>
    <row r="367" ht="18" hidden="1" customHeight="1" x14ac:dyDescent="0.3"/>
    <row r="368" ht="18" hidden="1" customHeight="1" x14ac:dyDescent="0.3"/>
    <row r="369" ht="18" hidden="1" customHeight="1" x14ac:dyDescent="0.3"/>
    <row r="370" ht="18" hidden="1" customHeight="1" x14ac:dyDescent="0.3"/>
    <row r="371" ht="18" hidden="1" customHeight="1" x14ac:dyDescent="0.3"/>
    <row r="372" ht="18" hidden="1" customHeight="1" x14ac:dyDescent="0.3"/>
    <row r="373" ht="18" hidden="1" customHeight="1" x14ac:dyDescent="0.3"/>
    <row r="374" ht="18" hidden="1" customHeight="1" x14ac:dyDescent="0.3"/>
    <row r="375" ht="18" hidden="1" customHeight="1" x14ac:dyDescent="0.3"/>
    <row r="376" ht="18" hidden="1" customHeight="1" x14ac:dyDescent="0.3"/>
    <row r="377" ht="18" hidden="1" customHeight="1" x14ac:dyDescent="0.3"/>
    <row r="378" ht="18" hidden="1" customHeight="1" x14ac:dyDescent="0.3"/>
    <row r="379" ht="18" hidden="1" customHeight="1" x14ac:dyDescent="0.3"/>
    <row r="380" ht="18" hidden="1" customHeight="1" x14ac:dyDescent="0.3"/>
    <row r="381" ht="18" hidden="1" customHeight="1" x14ac:dyDescent="0.3"/>
    <row r="382" ht="18" hidden="1" customHeight="1" x14ac:dyDescent="0.3"/>
    <row r="383" ht="18" hidden="1" customHeight="1" x14ac:dyDescent="0.3"/>
    <row r="384" ht="18" hidden="1" customHeight="1" x14ac:dyDescent="0.3"/>
    <row r="385" ht="18" hidden="1" customHeight="1" x14ac:dyDescent="0.3"/>
    <row r="386" ht="18" hidden="1" customHeight="1" x14ac:dyDescent="0.3"/>
    <row r="387" ht="18" hidden="1" customHeight="1" x14ac:dyDescent="0.3"/>
    <row r="388" ht="18" hidden="1" customHeight="1" x14ac:dyDescent="0.3"/>
    <row r="389" ht="18" hidden="1" customHeight="1" x14ac:dyDescent="0.3"/>
    <row r="390" ht="18" hidden="1" customHeight="1" x14ac:dyDescent="0.3"/>
    <row r="391" ht="18" hidden="1" customHeight="1" x14ac:dyDescent="0.3"/>
    <row r="392" ht="18" hidden="1" customHeight="1" x14ac:dyDescent="0.3"/>
    <row r="393" ht="18" hidden="1" customHeight="1" x14ac:dyDescent="0.3"/>
    <row r="394" ht="18" hidden="1" customHeight="1" x14ac:dyDescent="0.3"/>
    <row r="395" ht="18" hidden="1" customHeight="1" x14ac:dyDescent="0.3"/>
    <row r="396" ht="18" hidden="1" customHeight="1" x14ac:dyDescent="0.3"/>
    <row r="397" ht="18" hidden="1" customHeight="1" x14ac:dyDescent="0.3"/>
    <row r="398" ht="18" hidden="1" customHeight="1" x14ac:dyDescent="0.3"/>
    <row r="399" ht="18" hidden="1" customHeight="1" x14ac:dyDescent="0.3"/>
    <row r="400" ht="18" hidden="1" customHeight="1" x14ac:dyDescent="0.3"/>
    <row r="401" ht="18" hidden="1" customHeight="1" x14ac:dyDescent="0.3"/>
    <row r="402" ht="18" hidden="1" customHeight="1" x14ac:dyDescent="0.3"/>
    <row r="403" ht="18" hidden="1" customHeight="1" x14ac:dyDescent="0.3"/>
    <row r="404" ht="18" hidden="1" customHeight="1" x14ac:dyDescent="0.3"/>
    <row r="405" ht="18" hidden="1" customHeight="1" x14ac:dyDescent="0.3"/>
    <row r="406" ht="18" hidden="1" customHeight="1" x14ac:dyDescent="0.3"/>
    <row r="407" ht="18" hidden="1" customHeight="1" x14ac:dyDescent="0.3"/>
    <row r="408" ht="18" hidden="1" customHeight="1" x14ac:dyDescent="0.3"/>
  </sheetData>
  <sheetProtection password="9049" sheet="1" objects="1" scenarios="1" selectLockedCells="1"/>
  <mergeCells count="43">
    <mergeCell ref="AF1:AI1"/>
    <mergeCell ref="AF2:AI2"/>
    <mergeCell ref="B22:C22"/>
    <mergeCell ref="B14:B15"/>
    <mergeCell ref="H1:K1"/>
    <mergeCell ref="H2:K2"/>
    <mergeCell ref="M1:P1"/>
    <mergeCell ref="M2:P2"/>
    <mergeCell ref="W1:Z1"/>
    <mergeCell ref="W2:Z2"/>
    <mergeCell ref="B4:C5"/>
    <mergeCell ref="B1:C2"/>
    <mergeCell ref="AA1:AD1"/>
    <mergeCell ref="AA2:AD2"/>
    <mergeCell ref="B81:B82"/>
    <mergeCell ref="B83:B84"/>
    <mergeCell ref="B85:C85"/>
    <mergeCell ref="B16:B17"/>
    <mergeCell ref="B18:B19"/>
    <mergeCell ref="B27:B28"/>
    <mergeCell ref="B25:B26"/>
    <mergeCell ref="B51:C52"/>
    <mergeCell ref="B77:C77"/>
    <mergeCell ref="B23:C24"/>
    <mergeCell ref="B35:C36"/>
    <mergeCell ref="B73:B74"/>
    <mergeCell ref="B75:B76"/>
    <mergeCell ref="B99:C100"/>
    <mergeCell ref="B57:B58"/>
    <mergeCell ref="B93:B94"/>
    <mergeCell ref="S1:V1"/>
    <mergeCell ref="S2:V2"/>
    <mergeCell ref="B47:C48"/>
    <mergeCell ref="B69:C70"/>
    <mergeCell ref="B95:B96"/>
    <mergeCell ref="B91:C92"/>
    <mergeCell ref="B29:B30"/>
    <mergeCell ref="B31:B32"/>
    <mergeCell ref="B37:B38"/>
    <mergeCell ref="B39:B40"/>
    <mergeCell ref="B49:B50"/>
    <mergeCell ref="B41:C41"/>
    <mergeCell ref="B71:B72"/>
  </mergeCells>
  <conditionalFormatting sqref="C6 C8 C10 C12 C14 C16 C18 C25 C27 C29 C31 C37 C39 C42:C43 C49 C53 C55 C57 C59 C61 C65 C63 C71 C73 C75 C78:C79 C81 C83 C86:C87 C95 C93">
    <cfRule type="expression" dxfId="0" priority="2">
      <formula>C6=""</formula>
    </cfRule>
  </conditionalFormatting>
  <dataValidations count="11">
    <dataValidation type="list" allowBlank="1" showInputMessage="1" showErrorMessage="1" sqref="C42">
      <formula1>SSWS</formula1>
    </dataValidation>
    <dataValidation type="list" allowBlank="1" showInputMessage="1" showErrorMessage="1" sqref="C49 C81 C93 C95">
      <formula1>JaNein</formula1>
    </dataValidation>
    <dataValidation type="list" allowBlank="1" showInputMessage="1" showErrorMessage="1" sqref="C71">
      <formula1>ArtderPromotion</formula1>
    </dataValidation>
    <dataValidation type="list" allowBlank="1" showInputMessage="1" showErrorMessage="1" sqref="C75">
      <formula1>ArtderRegistrierung</formula1>
    </dataValidation>
    <dataValidation type="list" allowBlank="1" showInputMessage="1" showErrorMessage="1" sqref="C83">
      <formula1>ArtderDiss</formula1>
    </dataValidation>
    <dataValidation type="list" allowBlank="1" showInputMessage="1" showErrorMessage="1" sqref="C37 C14 C16">
      <formula1>Staatsangehörigkeit</formula1>
    </dataValidation>
    <dataValidation type="list" allowBlank="1" showInputMessage="1" showErrorMessage="1" sqref="C73">
      <formula1>Promotionsfach</formula1>
    </dataValidation>
    <dataValidation type="list" allowBlank="1" showInputMessage="1" showErrorMessage="1" sqref="C78 C86">
      <formula1>Monat</formula1>
    </dataValidation>
    <dataValidation type="list" allowBlank="1" showInputMessage="1" showErrorMessage="1" sqref="C79 C25 C87 C43">
      <formula1>Jahr</formula1>
    </dataValidation>
    <dataValidation type="list" allowBlank="1" showInputMessage="1" showErrorMessage="1" sqref="C31">
      <formula1>INDIRECT($C29)</formula1>
    </dataValidation>
    <dataValidation type="list" allowBlank="1" showInputMessage="1" showErrorMessage="1" sqref="C55">
      <formula1>IF(C53="Deutschland",Hochschulen,$C$47)</formula1>
    </dataValidation>
  </dataValidations>
  <printOptions headings="1" gridLines="1"/>
  <pageMargins left="0.7" right="0.7" top="0.78740157499999996" bottom="0.78740157499999996" header="0.3" footer="0.3"/>
  <pageSetup paperSize="9" orientation="portrait" horizontalDpi="4294967294" verticalDpi="4294967294"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Schlüsselwerte!$C$2:$C$3</xm:f>
          </x14:formula1>
          <xm:sqref>C12</xm:sqref>
        </x14:dataValidation>
        <x14:dataValidation type="list" allowBlank="1" showInputMessage="1" showErrorMessage="1">
          <x14:formula1>
            <xm:f>Schlüsselwerte!$F$2:$F$3</xm:f>
          </x14:formula1>
          <xm:sqref>C29</xm:sqref>
        </x14:dataValidation>
        <x14:dataValidation type="list" allowBlank="1" showInputMessage="1" showErrorMessage="1">
          <x14:formula1>
            <xm:f>Schlüsselwerte!$S$2:$S$52</xm:f>
          </x14:formula1>
          <xm:sqref>C27</xm:sqref>
        </x14:dataValidation>
        <x14:dataValidation type="list" allowBlank="1" showInputMessage="1" showErrorMessage="1">
          <x14:formula1>
            <xm:f>IF(C37="Deutschland",Hochschulen,Schlüsselwerte!$R$2)</xm:f>
          </x14:formula1>
          <xm:sqref>C39</xm:sqref>
        </x14:dataValidation>
        <x14:dataValidation type="list" allowBlank="1" showInputMessage="1" showErrorMessage="1">
          <x14:formula1>
            <xm:f>IF($C49=Schlüsselwerte!$A$7,Staatsangehörigkeit,Schlüsselwerte!$R$2)</xm:f>
          </x14:formula1>
          <xm:sqref>C53</xm:sqref>
        </x14:dataValidation>
        <x14:dataValidation type="list" allowBlank="1" showInputMessage="1" showErrorMessage="1">
          <x14:formula1>
            <xm:f>IF($C49=Schlüsselwerte!$A$7,Abschlussart,Schlüsselwerte!$R$2)</xm:f>
          </x14:formula1>
          <xm:sqref>C57</xm:sqref>
        </x14:dataValidation>
        <x14:dataValidation type="list" allowBlank="1" showInputMessage="1" showErrorMessage="1">
          <x14:formula1>
            <xm:f>IF($C49=Schlüsselwerte!$A$7,Studienfach,Schlüsselwerte!$R$2)</xm:f>
          </x14:formula1>
          <xm:sqref>C59</xm:sqref>
        </x14:dataValidation>
        <x14:dataValidation type="list" allowBlank="1" showInputMessage="1" showErrorMessage="1">
          <x14:formula1>
            <xm:f>IF($C49=Schlüsselwerte!$A$7,Monat,Schlüsselwerte!$R$2)</xm:f>
          </x14:formula1>
          <xm:sqref>C61</xm:sqref>
        </x14:dataValidation>
        <x14:dataValidation type="list" allowBlank="1" showInputMessage="1" showErrorMessage="1">
          <x14:formula1>
            <xm:f>IF($C49=Schlüsselwerte!$A$7,Jahr,Schlüsselwerte!$R$2)</xm:f>
          </x14:formula1>
          <xm:sqref>C63</xm:sqref>
        </x14:dataValidation>
        <x14:dataValidation type="list" allowBlank="1" showInputMessage="1" showErrorMessage="1">
          <x14:formula1>
            <xm:f>IF($C49=Schlüsselwerte!$A$7,Gesamtnote,Schlüsselwerte!$R$2)</xm:f>
          </x14:formula1>
          <xm:sqref>C65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9"/>
  <sheetViews>
    <sheetView topLeftCell="A74" workbookViewId="0">
      <selection activeCell="U82" sqref="U82"/>
    </sheetView>
  </sheetViews>
  <sheetFormatPr baseColWidth="10" defaultColWidth="11" defaultRowHeight="14.4" x14ac:dyDescent="0.3"/>
  <cols>
    <col min="2" max="2" width="56" customWidth="1"/>
    <col min="13" max="13" width="16.09765625" bestFit="1" customWidth="1"/>
    <col min="14" max="14" width="38.19921875" customWidth="1"/>
    <col min="19" max="19" width="35.3984375" customWidth="1"/>
    <col min="20" max="20" width="11" style="3"/>
  </cols>
  <sheetData>
    <row r="1" spans="1:25" x14ac:dyDescent="0.3">
      <c r="E1" s="7"/>
      <c r="H1" t="s">
        <v>2578</v>
      </c>
      <c r="I1" t="s">
        <v>2579</v>
      </c>
      <c r="J1" t="s">
        <v>2580</v>
      </c>
      <c r="K1" t="s">
        <v>2581</v>
      </c>
      <c r="M1" t="s">
        <v>6</v>
      </c>
      <c r="N1" t="s">
        <v>587</v>
      </c>
      <c r="O1" t="s">
        <v>584</v>
      </c>
      <c r="P1" t="s">
        <v>585</v>
      </c>
      <c r="R1" t="s">
        <v>589</v>
      </c>
      <c r="S1" t="s">
        <v>586</v>
      </c>
      <c r="T1" s="3" t="s">
        <v>588</v>
      </c>
      <c r="V1" t="s">
        <v>1337</v>
      </c>
      <c r="W1" t="s">
        <v>1338</v>
      </c>
      <c r="X1" t="s">
        <v>1948</v>
      </c>
      <c r="Y1" t="s">
        <v>2558</v>
      </c>
    </row>
    <row r="2" spans="1:25" x14ac:dyDescent="0.3">
      <c r="A2" s="1" t="s">
        <v>26</v>
      </c>
      <c r="C2" s="1" t="s">
        <v>30</v>
      </c>
      <c r="D2" s="1">
        <v>1</v>
      </c>
      <c r="E2" s="7"/>
      <c r="F2" s="1" t="s">
        <v>369</v>
      </c>
      <c r="I2" s="1" t="s">
        <v>2582</v>
      </c>
      <c r="J2" s="4">
        <v>87</v>
      </c>
      <c r="K2" s="4">
        <v>87</v>
      </c>
      <c r="N2" s="1" t="s">
        <v>74</v>
      </c>
      <c r="O2" s="1" t="s">
        <v>325</v>
      </c>
      <c r="P2" s="2">
        <v>0</v>
      </c>
      <c r="R2" s="1"/>
      <c r="S2" s="1" t="s">
        <v>546</v>
      </c>
      <c r="T2" s="4">
        <v>3</v>
      </c>
      <c r="W2" s="1" t="s">
        <v>1916</v>
      </c>
      <c r="X2" s="1" t="s">
        <v>2526</v>
      </c>
      <c r="Y2" s="6">
        <v>1340</v>
      </c>
    </row>
    <row r="3" spans="1:25" x14ac:dyDescent="0.3">
      <c r="A3" s="1" t="s">
        <v>27</v>
      </c>
      <c r="C3" s="1" t="s">
        <v>31</v>
      </c>
      <c r="D3" s="1">
        <v>2</v>
      </c>
      <c r="E3" s="7"/>
      <c r="F3" s="1" t="s">
        <v>531</v>
      </c>
      <c r="I3" s="1" t="s">
        <v>2583</v>
      </c>
      <c r="J3" s="4">
        <v>96</v>
      </c>
      <c r="K3" s="4">
        <v>96</v>
      </c>
      <c r="N3" s="1" t="s">
        <v>278</v>
      </c>
      <c r="O3" s="1" t="s">
        <v>528</v>
      </c>
      <c r="P3" s="2">
        <v>423</v>
      </c>
      <c r="S3" s="1" t="s">
        <v>533</v>
      </c>
      <c r="T3" s="4">
        <v>49</v>
      </c>
      <c r="W3" s="1" t="s">
        <v>1339</v>
      </c>
      <c r="X3" s="1" t="s">
        <v>1949</v>
      </c>
      <c r="Y3" s="6">
        <v>7670</v>
      </c>
    </row>
    <row r="4" spans="1:25" x14ac:dyDescent="0.3">
      <c r="E4" s="7"/>
      <c r="I4" s="1" t="s">
        <v>2584</v>
      </c>
      <c r="J4" s="4">
        <v>17</v>
      </c>
      <c r="K4" s="4">
        <v>17</v>
      </c>
      <c r="N4" s="1" t="s">
        <v>279</v>
      </c>
      <c r="O4" s="1" t="s">
        <v>529</v>
      </c>
      <c r="P4" s="2">
        <v>121</v>
      </c>
      <c r="S4" s="1" t="s">
        <v>534</v>
      </c>
      <c r="T4" s="4">
        <v>35</v>
      </c>
      <c r="W4" s="1" t="s">
        <v>1340</v>
      </c>
      <c r="X4" s="1" t="s">
        <v>1950</v>
      </c>
      <c r="Y4" s="6">
        <v>7020</v>
      </c>
    </row>
    <row r="5" spans="1:25" x14ac:dyDescent="0.3">
      <c r="E5" s="7"/>
      <c r="F5">
        <v>2020</v>
      </c>
      <c r="I5" s="1" t="s">
        <v>2585</v>
      </c>
      <c r="J5" s="4">
        <v>94</v>
      </c>
      <c r="K5" s="4">
        <v>94</v>
      </c>
      <c r="N5" s="1" t="s">
        <v>280</v>
      </c>
      <c r="O5" s="1" t="s">
        <v>530</v>
      </c>
      <c r="P5" s="2">
        <v>221</v>
      </c>
      <c r="S5" s="1" t="s">
        <v>535</v>
      </c>
      <c r="T5" s="4">
        <v>12</v>
      </c>
      <c r="W5" s="1" t="s">
        <v>1341</v>
      </c>
      <c r="X5" s="1" t="s">
        <v>1951</v>
      </c>
      <c r="Y5" s="6">
        <v>2980</v>
      </c>
    </row>
    <row r="6" spans="1:25" x14ac:dyDescent="0.3">
      <c r="F6">
        <v>2019</v>
      </c>
      <c r="I6" s="1" t="s">
        <v>2586</v>
      </c>
      <c r="J6" s="4">
        <v>81</v>
      </c>
      <c r="K6" s="4">
        <v>81</v>
      </c>
      <c r="N6" s="1" t="s">
        <v>32</v>
      </c>
      <c r="O6" s="1" t="s">
        <v>283</v>
      </c>
      <c r="P6" s="2">
        <v>517</v>
      </c>
      <c r="S6" s="1" t="s">
        <v>536</v>
      </c>
      <c r="T6" s="4">
        <v>27</v>
      </c>
      <c r="W6" s="1" t="s">
        <v>1342</v>
      </c>
      <c r="X6" s="1" t="s">
        <v>1952</v>
      </c>
      <c r="Y6" s="6">
        <v>2990</v>
      </c>
    </row>
    <row r="7" spans="1:25" x14ac:dyDescent="0.3">
      <c r="A7" s="1" t="s">
        <v>28</v>
      </c>
      <c r="C7" s="11" t="s">
        <v>3020</v>
      </c>
      <c r="F7" s="1">
        <v>2018</v>
      </c>
      <c r="I7" s="1" t="s">
        <v>2587</v>
      </c>
      <c r="J7" s="4">
        <v>5</v>
      </c>
      <c r="K7" s="4">
        <v>5</v>
      </c>
      <c r="N7" s="1" t="s">
        <v>33</v>
      </c>
      <c r="O7" s="1" t="s">
        <v>284</v>
      </c>
      <c r="P7" s="2">
        <v>316</v>
      </c>
      <c r="S7" s="1" t="s">
        <v>537</v>
      </c>
      <c r="T7" s="4">
        <v>33</v>
      </c>
      <c r="W7" s="1" t="s">
        <v>1343</v>
      </c>
      <c r="X7" s="1" t="s">
        <v>1953</v>
      </c>
      <c r="Y7" s="6">
        <v>5240</v>
      </c>
    </row>
    <row r="8" spans="1:25" x14ac:dyDescent="0.3">
      <c r="A8" s="1" t="s">
        <v>29</v>
      </c>
      <c r="C8" s="11" t="s">
        <v>3021</v>
      </c>
      <c r="F8" s="1">
        <v>2017</v>
      </c>
      <c r="I8" s="1" t="s">
        <v>2588</v>
      </c>
      <c r="J8" s="4">
        <v>84</v>
      </c>
      <c r="K8" s="4">
        <v>84</v>
      </c>
      <c r="N8" s="1" t="s">
        <v>34</v>
      </c>
      <c r="O8" s="1" t="s">
        <v>285</v>
      </c>
      <c r="P8" s="2">
        <v>123</v>
      </c>
      <c r="S8" s="1" t="s">
        <v>538</v>
      </c>
      <c r="T8" s="4">
        <v>21</v>
      </c>
      <c r="W8" s="1" t="s">
        <v>1344</v>
      </c>
      <c r="X8" s="1" t="s">
        <v>1954</v>
      </c>
      <c r="Y8" s="6">
        <v>790</v>
      </c>
    </row>
    <row r="9" spans="1:25" x14ac:dyDescent="0.3">
      <c r="C9" s="11" t="s">
        <v>3022</v>
      </c>
      <c r="F9" s="1">
        <v>2016</v>
      </c>
      <c r="I9" s="1" t="s">
        <v>2589</v>
      </c>
      <c r="J9" s="4">
        <v>83</v>
      </c>
      <c r="K9" s="4">
        <v>83</v>
      </c>
      <c r="N9" s="1" t="s">
        <v>35</v>
      </c>
      <c r="O9" s="1" t="s">
        <v>286</v>
      </c>
      <c r="P9" s="2">
        <v>223</v>
      </c>
      <c r="S9" s="1" t="s">
        <v>539</v>
      </c>
      <c r="T9" s="4">
        <v>9</v>
      </c>
      <c r="W9" s="1" t="s">
        <v>1345</v>
      </c>
      <c r="X9" s="1" t="s">
        <v>1955</v>
      </c>
      <c r="Y9" s="6">
        <v>2430</v>
      </c>
    </row>
    <row r="10" spans="1:25" x14ac:dyDescent="0.3">
      <c r="C10" s="11" t="s">
        <v>3023</v>
      </c>
      <c r="F10" s="1">
        <v>2015</v>
      </c>
      <c r="I10" s="1" t="s">
        <v>3462</v>
      </c>
      <c r="J10" s="4">
        <v>82</v>
      </c>
      <c r="K10" s="4">
        <v>82</v>
      </c>
      <c r="N10" s="1" t="s">
        <v>36</v>
      </c>
      <c r="O10" s="1" t="s">
        <v>287</v>
      </c>
      <c r="P10" s="2">
        <v>320</v>
      </c>
      <c r="S10" s="1" t="s">
        <v>540</v>
      </c>
      <c r="T10" s="4">
        <v>37</v>
      </c>
      <c r="W10" s="1" t="s">
        <v>1346</v>
      </c>
      <c r="X10" s="1" t="s">
        <v>1956</v>
      </c>
      <c r="Y10" s="6">
        <v>8073</v>
      </c>
    </row>
    <row r="11" spans="1:25" x14ac:dyDescent="0.3">
      <c r="C11" s="11" t="s">
        <v>3024</v>
      </c>
      <c r="F11" s="1">
        <v>2014</v>
      </c>
      <c r="I11" s="1" t="s">
        <v>2590</v>
      </c>
      <c r="J11" s="4">
        <v>80</v>
      </c>
      <c r="K11" s="4">
        <v>38</v>
      </c>
      <c r="N11" s="1" t="s">
        <v>37</v>
      </c>
      <c r="O11" s="1" t="s">
        <v>288</v>
      </c>
      <c r="P11" s="2">
        <v>475</v>
      </c>
      <c r="S11" s="1" t="s">
        <v>541</v>
      </c>
      <c r="T11" s="4">
        <v>18</v>
      </c>
      <c r="W11" s="1" t="s">
        <v>1347</v>
      </c>
      <c r="X11" s="1" t="s">
        <v>1957</v>
      </c>
      <c r="Y11" s="6">
        <v>8074</v>
      </c>
    </row>
    <row r="12" spans="1:25" x14ac:dyDescent="0.3">
      <c r="C12" s="11" t="s">
        <v>3025</v>
      </c>
      <c r="F12" s="1">
        <v>2013</v>
      </c>
      <c r="I12" s="1" t="s">
        <v>2591</v>
      </c>
      <c r="J12" s="4">
        <v>93</v>
      </c>
      <c r="K12" s="4">
        <v>93</v>
      </c>
      <c r="N12" s="1" t="s">
        <v>38</v>
      </c>
      <c r="O12" s="1" t="s">
        <v>289</v>
      </c>
      <c r="P12" s="2">
        <v>323</v>
      </c>
      <c r="S12" s="1" t="s">
        <v>542</v>
      </c>
      <c r="T12" s="4">
        <v>39</v>
      </c>
      <c r="W12" s="1" t="s">
        <v>1348</v>
      </c>
      <c r="X12" s="1" t="s">
        <v>1958</v>
      </c>
      <c r="Y12" s="6">
        <v>8072</v>
      </c>
    </row>
    <row r="13" spans="1:25" x14ac:dyDescent="0.3">
      <c r="A13" s="1" t="s">
        <v>14</v>
      </c>
      <c r="B13" s="11" t="s">
        <v>3020</v>
      </c>
      <c r="C13" s="11" t="s">
        <v>3026</v>
      </c>
      <c r="F13" s="1">
        <v>2012</v>
      </c>
      <c r="I13" s="1" t="s">
        <v>2667</v>
      </c>
      <c r="J13" s="4">
        <v>1</v>
      </c>
      <c r="K13" s="4">
        <v>1</v>
      </c>
      <c r="N13" s="1" t="s">
        <v>39</v>
      </c>
      <c r="O13" s="1" t="s">
        <v>290</v>
      </c>
      <c r="P13" s="2">
        <v>548</v>
      </c>
      <c r="S13" s="1" t="s">
        <v>543</v>
      </c>
      <c r="T13" s="4">
        <v>29</v>
      </c>
      <c r="W13" s="1" t="s">
        <v>1349</v>
      </c>
      <c r="X13" s="1" t="s">
        <v>1959</v>
      </c>
      <c r="Y13" s="6">
        <v>8071</v>
      </c>
    </row>
    <row r="14" spans="1:25" x14ac:dyDescent="0.3">
      <c r="A14" s="1" t="s">
        <v>15</v>
      </c>
      <c r="B14" s="11" t="s">
        <v>3021</v>
      </c>
      <c r="C14" s="11" t="s">
        <v>3027</v>
      </c>
      <c r="F14" s="1">
        <v>2011</v>
      </c>
      <c r="I14" s="1" t="s">
        <v>2668</v>
      </c>
      <c r="J14" s="4">
        <v>68</v>
      </c>
      <c r="K14" s="4">
        <v>68</v>
      </c>
      <c r="N14" s="1" t="s">
        <v>40</v>
      </c>
      <c r="O14" s="1" t="s">
        <v>291</v>
      </c>
      <c r="P14" s="2">
        <v>422</v>
      </c>
      <c r="S14" s="1" t="s">
        <v>544</v>
      </c>
      <c r="T14" s="4">
        <v>31</v>
      </c>
      <c r="W14" s="1" t="s">
        <v>1350</v>
      </c>
      <c r="X14" s="1" t="s">
        <v>1960</v>
      </c>
      <c r="Y14" s="6">
        <v>20</v>
      </c>
    </row>
    <row r="15" spans="1:25" x14ac:dyDescent="0.3">
      <c r="A15" s="1" t="s">
        <v>11</v>
      </c>
      <c r="B15" s="11" t="s">
        <v>3022</v>
      </c>
      <c r="C15" s="11" t="s">
        <v>3028</v>
      </c>
      <c r="F15" s="1">
        <v>2010</v>
      </c>
      <c r="I15" s="1" t="s">
        <v>2592</v>
      </c>
      <c r="J15" s="4">
        <v>71</v>
      </c>
      <c r="K15" s="4">
        <v>71</v>
      </c>
      <c r="N15" s="1" t="s">
        <v>41</v>
      </c>
      <c r="O15" s="1" t="s">
        <v>292</v>
      </c>
      <c r="P15" s="2">
        <v>311</v>
      </c>
      <c r="S15" s="1" t="s">
        <v>545</v>
      </c>
      <c r="T15" s="4">
        <v>6</v>
      </c>
      <c r="W15" s="1" t="s">
        <v>1351</v>
      </c>
      <c r="X15" s="1" t="s">
        <v>1961</v>
      </c>
      <c r="Y15" s="6">
        <v>7730</v>
      </c>
    </row>
    <row r="16" spans="1:25" x14ac:dyDescent="0.3">
      <c r="A16" s="1" t="s">
        <v>12</v>
      </c>
      <c r="B16" s="11" t="s">
        <v>3023</v>
      </c>
      <c r="C16" s="11" t="s">
        <v>3029</v>
      </c>
      <c r="F16" s="1">
        <v>2009</v>
      </c>
      <c r="I16" s="1" t="s">
        <v>2593</v>
      </c>
      <c r="J16" s="4">
        <v>51</v>
      </c>
      <c r="K16" s="4">
        <v>51</v>
      </c>
      <c r="N16" s="1" t="s">
        <v>42</v>
      </c>
      <c r="O16" s="1" t="s">
        <v>293</v>
      </c>
      <c r="P16" s="2">
        <v>425</v>
      </c>
      <c r="S16" s="1" t="s">
        <v>547</v>
      </c>
      <c r="T16" s="4">
        <v>94</v>
      </c>
      <c r="W16" s="1" t="s">
        <v>1352</v>
      </c>
      <c r="X16" s="1" t="s">
        <v>1962</v>
      </c>
      <c r="Y16" s="6">
        <v>1890</v>
      </c>
    </row>
    <row r="17" spans="1:25" x14ac:dyDescent="0.3">
      <c r="A17" s="1" t="s">
        <v>13</v>
      </c>
      <c r="B17" s="11" t="s">
        <v>3024</v>
      </c>
      <c r="C17" s="11" t="s">
        <v>3030</v>
      </c>
      <c r="F17" s="1">
        <v>2008</v>
      </c>
      <c r="I17" s="1" t="s">
        <v>2594</v>
      </c>
      <c r="J17" s="4">
        <v>53</v>
      </c>
      <c r="K17" s="4">
        <v>53</v>
      </c>
      <c r="N17" s="1" t="s">
        <v>43</v>
      </c>
      <c r="O17" s="1" t="s">
        <v>294</v>
      </c>
      <c r="P17" s="2">
        <v>525</v>
      </c>
      <c r="S17" s="1" t="s">
        <v>548</v>
      </c>
      <c r="T17" s="4">
        <v>91</v>
      </c>
      <c r="W17" s="1" t="s">
        <v>1353</v>
      </c>
      <c r="X17" s="1" t="s">
        <v>1963</v>
      </c>
      <c r="Y17" s="6">
        <v>2290</v>
      </c>
    </row>
    <row r="18" spans="1:25" x14ac:dyDescent="0.3">
      <c r="C18" s="11" t="s">
        <v>3031</v>
      </c>
      <c r="F18" s="1">
        <v>2007</v>
      </c>
      <c r="I18" s="1" t="s">
        <v>2595</v>
      </c>
      <c r="J18" s="4">
        <v>54</v>
      </c>
      <c r="K18" s="4">
        <v>54</v>
      </c>
      <c r="N18" s="1" t="s">
        <v>44</v>
      </c>
      <c r="O18" s="1" t="s">
        <v>295</v>
      </c>
      <c r="P18" s="2">
        <v>523</v>
      </c>
      <c r="S18" s="1" t="s">
        <v>549</v>
      </c>
      <c r="T18" s="4">
        <v>34</v>
      </c>
      <c r="W18" s="1" t="s">
        <v>1354</v>
      </c>
      <c r="X18" s="1" t="s">
        <v>1964</v>
      </c>
      <c r="Y18" s="6">
        <v>700</v>
      </c>
    </row>
    <row r="19" spans="1:25" x14ac:dyDescent="0.3">
      <c r="C19" s="10"/>
      <c r="F19" s="1">
        <v>2006</v>
      </c>
      <c r="I19" s="1" t="s">
        <v>2596</v>
      </c>
      <c r="J19" s="4">
        <v>14</v>
      </c>
      <c r="K19" s="4">
        <v>14</v>
      </c>
      <c r="N19" s="1" t="s">
        <v>45</v>
      </c>
      <c r="O19" s="1" t="s">
        <v>296</v>
      </c>
      <c r="P19" s="2">
        <v>547</v>
      </c>
      <c r="S19" s="1" t="s">
        <v>550</v>
      </c>
      <c r="T19" s="4">
        <v>53</v>
      </c>
      <c r="W19" s="1" t="s">
        <v>1355</v>
      </c>
      <c r="X19" s="1" t="s">
        <v>1965</v>
      </c>
      <c r="Y19" s="6">
        <v>101</v>
      </c>
    </row>
    <row r="20" spans="1:25" x14ac:dyDescent="0.3">
      <c r="C20" s="10"/>
      <c r="F20" s="1">
        <v>2005</v>
      </c>
      <c r="I20" s="1" t="s">
        <v>2597</v>
      </c>
      <c r="J20" s="4">
        <v>75</v>
      </c>
      <c r="K20" s="4">
        <v>75</v>
      </c>
      <c r="N20" s="1" t="s">
        <v>46</v>
      </c>
      <c r="O20" s="1" t="s">
        <v>297</v>
      </c>
      <c r="P20" s="2">
        <v>324</v>
      </c>
      <c r="S20" s="1" t="s">
        <v>551</v>
      </c>
      <c r="T20" s="4">
        <v>71</v>
      </c>
      <c r="W20" s="1" t="s">
        <v>1356</v>
      </c>
      <c r="X20" s="1" t="s">
        <v>1966</v>
      </c>
      <c r="Y20" s="6">
        <v>103</v>
      </c>
    </row>
    <row r="21" spans="1:25" x14ac:dyDescent="0.3">
      <c r="F21" s="1">
        <v>2004</v>
      </c>
      <c r="I21" s="1" t="s">
        <v>2598</v>
      </c>
      <c r="J21" s="4">
        <v>18</v>
      </c>
      <c r="K21" s="4">
        <v>18</v>
      </c>
      <c r="N21" s="1" t="s">
        <v>47</v>
      </c>
      <c r="O21" s="1" t="s">
        <v>298</v>
      </c>
      <c r="P21" s="2">
        <v>424</v>
      </c>
      <c r="S21" s="1" t="s">
        <v>552</v>
      </c>
      <c r="T21" s="4">
        <v>44</v>
      </c>
      <c r="W21" s="1" t="s">
        <v>1357</v>
      </c>
      <c r="X21" s="1" t="s">
        <v>1967</v>
      </c>
      <c r="Y21" s="6">
        <v>102</v>
      </c>
    </row>
    <row r="22" spans="1:25" x14ac:dyDescent="0.3">
      <c r="F22" s="1">
        <v>2003</v>
      </c>
      <c r="I22" s="1" t="s">
        <v>2599</v>
      </c>
      <c r="J22" s="4">
        <v>13</v>
      </c>
      <c r="K22" s="4">
        <v>13</v>
      </c>
      <c r="N22" s="1" t="s">
        <v>48</v>
      </c>
      <c r="O22" s="1" t="s">
        <v>299</v>
      </c>
      <c r="P22" s="2">
        <v>460</v>
      </c>
      <c r="S22" s="1" t="s">
        <v>553</v>
      </c>
      <c r="T22" s="4">
        <v>65</v>
      </c>
      <c r="W22" s="1" t="s">
        <v>1358</v>
      </c>
      <c r="X22" s="1" t="s">
        <v>1968</v>
      </c>
      <c r="Y22" s="6">
        <v>840</v>
      </c>
    </row>
    <row r="23" spans="1:25" x14ac:dyDescent="0.3">
      <c r="F23" s="1">
        <v>2002</v>
      </c>
      <c r="I23" s="1" t="s">
        <v>2600</v>
      </c>
      <c r="J23" s="4">
        <v>12</v>
      </c>
      <c r="K23" s="4">
        <v>12</v>
      </c>
      <c r="N23" s="1" t="s">
        <v>49</v>
      </c>
      <c r="O23" s="1" t="s">
        <v>300</v>
      </c>
      <c r="P23" s="2">
        <v>322</v>
      </c>
      <c r="S23" s="1" t="s">
        <v>554</v>
      </c>
      <c r="T23" s="4">
        <v>47</v>
      </c>
      <c r="W23" s="1" t="s">
        <v>1359</v>
      </c>
      <c r="X23" s="1" t="s">
        <v>1969</v>
      </c>
      <c r="Y23" s="6">
        <v>7710</v>
      </c>
    </row>
    <row r="24" spans="1:25" x14ac:dyDescent="0.3">
      <c r="A24" s="8" t="s">
        <v>19</v>
      </c>
      <c r="B24" s="1">
        <v>1</v>
      </c>
      <c r="F24" s="1">
        <v>2001</v>
      </c>
      <c r="I24" s="1" t="s">
        <v>2601</v>
      </c>
      <c r="J24" s="4">
        <v>11</v>
      </c>
      <c r="K24" s="4">
        <v>11</v>
      </c>
      <c r="N24" s="1" t="s">
        <v>50</v>
      </c>
      <c r="O24" s="1" t="s">
        <v>301</v>
      </c>
      <c r="P24" s="2">
        <v>124</v>
      </c>
      <c r="S24" s="1" t="s">
        <v>555</v>
      </c>
      <c r="T24" s="4">
        <v>17</v>
      </c>
      <c r="W24" s="1" t="s">
        <v>1360</v>
      </c>
      <c r="X24" s="1" t="s">
        <v>1970</v>
      </c>
      <c r="Y24" s="6">
        <v>1870</v>
      </c>
    </row>
    <row r="25" spans="1:25" x14ac:dyDescent="0.3">
      <c r="A25" s="1" t="s">
        <v>16</v>
      </c>
      <c r="B25" s="1">
        <v>2</v>
      </c>
      <c r="F25" s="1">
        <v>2000</v>
      </c>
      <c r="I25" s="1" t="s">
        <v>2602</v>
      </c>
      <c r="J25" s="4">
        <v>10</v>
      </c>
      <c r="K25" s="4">
        <v>10</v>
      </c>
      <c r="N25" s="1" t="s">
        <v>51</v>
      </c>
      <c r="O25" s="1" t="s">
        <v>302</v>
      </c>
      <c r="P25" s="2">
        <v>330</v>
      </c>
      <c r="S25" s="1" t="s">
        <v>556</v>
      </c>
      <c r="T25" s="4">
        <v>67</v>
      </c>
      <c r="W25" s="1" t="s">
        <v>1361</v>
      </c>
      <c r="X25" s="1" t="s">
        <v>1971</v>
      </c>
      <c r="Y25" s="6">
        <v>3971</v>
      </c>
    </row>
    <row r="26" spans="1:25" x14ac:dyDescent="0.3">
      <c r="A26" s="1" t="s">
        <v>17</v>
      </c>
      <c r="B26" s="1">
        <v>3</v>
      </c>
      <c r="F26" s="1">
        <v>1999</v>
      </c>
      <c r="I26" s="1" t="s">
        <v>2603</v>
      </c>
      <c r="J26" s="4">
        <v>4</v>
      </c>
      <c r="K26" s="4">
        <v>4</v>
      </c>
      <c r="N26" s="1" t="s">
        <v>52</v>
      </c>
      <c r="O26" s="1" t="s">
        <v>303</v>
      </c>
      <c r="P26" s="2">
        <v>229</v>
      </c>
      <c r="S26" s="1" t="s">
        <v>557</v>
      </c>
      <c r="T26" s="4">
        <v>45</v>
      </c>
      <c r="W26" s="1" t="s">
        <v>1362</v>
      </c>
      <c r="X26" s="1" t="s">
        <v>1972</v>
      </c>
      <c r="Y26" s="6">
        <v>3972</v>
      </c>
    </row>
    <row r="27" spans="1:25" x14ac:dyDescent="0.3">
      <c r="A27" s="8" t="s">
        <v>3463</v>
      </c>
      <c r="B27" s="1">
        <v>4</v>
      </c>
      <c r="F27" s="1">
        <v>1998</v>
      </c>
      <c r="I27" s="1" t="s">
        <v>2604</v>
      </c>
      <c r="J27" s="4">
        <v>73</v>
      </c>
      <c r="K27" s="4">
        <v>73</v>
      </c>
      <c r="N27" s="1" t="s">
        <v>53</v>
      </c>
      <c r="O27" s="1" t="s">
        <v>304</v>
      </c>
      <c r="P27" s="2">
        <v>426</v>
      </c>
      <c r="S27" s="1" t="s">
        <v>558</v>
      </c>
      <c r="T27" s="4">
        <v>46</v>
      </c>
      <c r="W27" s="1" t="s">
        <v>1363</v>
      </c>
      <c r="X27" s="1" t="s">
        <v>1973</v>
      </c>
      <c r="Y27" s="6">
        <v>1060</v>
      </c>
    </row>
    <row r="28" spans="1:25" x14ac:dyDescent="0.3">
      <c r="A28" s="1" t="s">
        <v>20</v>
      </c>
      <c r="B28" s="1">
        <v>5</v>
      </c>
      <c r="F28" s="1">
        <v>1997</v>
      </c>
      <c r="I28" s="1" t="s">
        <v>2605</v>
      </c>
      <c r="J28" s="4">
        <v>74</v>
      </c>
      <c r="K28" s="4">
        <v>74</v>
      </c>
      <c r="N28" s="1" t="s">
        <v>54</v>
      </c>
      <c r="O28" s="1" t="s">
        <v>305</v>
      </c>
      <c r="P28" s="2">
        <v>326</v>
      </c>
      <c r="S28" s="1" t="s">
        <v>559</v>
      </c>
      <c r="T28" s="4">
        <v>92</v>
      </c>
      <c r="W28" s="1" t="s">
        <v>1364</v>
      </c>
      <c r="X28" s="1" t="s">
        <v>1974</v>
      </c>
      <c r="Y28" s="6">
        <v>2600</v>
      </c>
    </row>
    <row r="29" spans="1:25" x14ac:dyDescent="0.3">
      <c r="A29" s="1" t="s">
        <v>18</v>
      </c>
      <c r="B29" s="1">
        <v>6</v>
      </c>
      <c r="F29" s="1">
        <v>1996</v>
      </c>
      <c r="I29" s="1" t="s">
        <v>2606</v>
      </c>
      <c r="J29" s="4">
        <v>72</v>
      </c>
      <c r="K29" s="4">
        <v>72</v>
      </c>
      <c r="N29" s="1" t="s">
        <v>55</v>
      </c>
      <c r="O29" s="1" t="s">
        <v>306</v>
      </c>
      <c r="P29" s="2">
        <v>344</v>
      </c>
      <c r="S29" s="1" t="s">
        <v>560</v>
      </c>
      <c r="T29" s="4">
        <v>52</v>
      </c>
      <c r="W29" s="1" t="s">
        <v>1365</v>
      </c>
      <c r="X29" s="1" t="s">
        <v>1975</v>
      </c>
      <c r="Y29" s="6">
        <v>5800</v>
      </c>
    </row>
    <row r="30" spans="1:25" x14ac:dyDescent="0.3">
      <c r="F30" s="1">
        <v>1995</v>
      </c>
      <c r="I30" s="1" t="s">
        <v>2607</v>
      </c>
      <c r="J30" s="4">
        <v>79</v>
      </c>
      <c r="K30" s="4">
        <v>79</v>
      </c>
      <c r="N30" s="1" t="s">
        <v>56</v>
      </c>
      <c r="O30" s="1" t="s">
        <v>307</v>
      </c>
      <c r="P30" s="2">
        <v>122</v>
      </c>
      <c r="S30" s="1" t="s">
        <v>561</v>
      </c>
      <c r="T30" s="4">
        <v>55</v>
      </c>
      <c r="W30" s="1" t="s">
        <v>1366</v>
      </c>
      <c r="X30" s="1" t="s">
        <v>1976</v>
      </c>
      <c r="Y30" s="6">
        <v>1760</v>
      </c>
    </row>
    <row r="31" spans="1:25" x14ac:dyDescent="0.3">
      <c r="F31" s="1">
        <v>1994</v>
      </c>
      <c r="I31" s="1" t="s">
        <v>2608</v>
      </c>
      <c r="J31" s="4">
        <v>77</v>
      </c>
      <c r="K31" s="4">
        <v>77</v>
      </c>
      <c r="N31" s="1" t="s">
        <v>57</v>
      </c>
      <c r="O31" s="1" t="s">
        <v>308</v>
      </c>
      <c r="P31" s="2">
        <v>227</v>
      </c>
      <c r="S31" s="1" t="s">
        <v>562</v>
      </c>
      <c r="T31" s="4">
        <v>43</v>
      </c>
      <c r="W31" s="1" t="s">
        <v>1367</v>
      </c>
      <c r="X31" s="1" t="s">
        <v>1977</v>
      </c>
      <c r="Y31" s="6">
        <v>180</v>
      </c>
    </row>
    <row r="32" spans="1:25" x14ac:dyDescent="0.3">
      <c r="F32" s="1">
        <v>1993</v>
      </c>
      <c r="I32" s="1" t="s">
        <v>2609</v>
      </c>
      <c r="J32" s="4">
        <v>31</v>
      </c>
      <c r="K32" s="4">
        <v>31</v>
      </c>
      <c r="N32" s="1" t="s">
        <v>58</v>
      </c>
      <c r="O32" s="1" t="s">
        <v>309</v>
      </c>
      <c r="P32" s="2">
        <v>522</v>
      </c>
      <c r="S32" s="1" t="s">
        <v>563</v>
      </c>
      <c r="T32" s="4">
        <v>59</v>
      </c>
      <c r="W32" s="1" t="s">
        <v>1368</v>
      </c>
      <c r="X32" s="1" t="s">
        <v>1978</v>
      </c>
      <c r="Y32" s="6">
        <v>1680</v>
      </c>
    </row>
    <row r="33" spans="1:25" x14ac:dyDescent="0.3">
      <c r="F33" s="1">
        <v>1992</v>
      </c>
      <c r="I33" s="1" t="s">
        <v>2610</v>
      </c>
      <c r="J33" s="4">
        <v>47</v>
      </c>
      <c r="K33" s="4">
        <v>47</v>
      </c>
      <c r="N33" s="1" t="s">
        <v>59</v>
      </c>
      <c r="O33" s="1" t="s">
        <v>310</v>
      </c>
      <c r="P33" s="2">
        <v>327</v>
      </c>
      <c r="S33" s="1" t="s">
        <v>564</v>
      </c>
      <c r="T33" s="4">
        <v>95</v>
      </c>
      <c r="W33" s="1" t="s">
        <v>1369</v>
      </c>
      <c r="X33" s="1" t="s">
        <v>1979</v>
      </c>
      <c r="Y33" s="6">
        <v>1510</v>
      </c>
    </row>
    <row r="34" spans="1:25" x14ac:dyDescent="0.3">
      <c r="F34" s="1">
        <v>1991</v>
      </c>
      <c r="I34" s="1" t="s">
        <v>2611</v>
      </c>
      <c r="J34" s="4">
        <v>98</v>
      </c>
      <c r="K34" s="4">
        <v>98</v>
      </c>
      <c r="N34" s="1" t="s">
        <v>60</v>
      </c>
      <c r="O34" s="1" t="s">
        <v>311</v>
      </c>
      <c r="P34" s="2">
        <v>185</v>
      </c>
      <c r="S34" s="1" t="s">
        <v>565</v>
      </c>
      <c r="T34" s="4">
        <v>66</v>
      </c>
      <c r="W34" s="1" t="s">
        <v>1370</v>
      </c>
      <c r="X34" s="1" t="s">
        <v>1980</v>
      </c>
      <c r="Y34" s="6">
        <v>1610</v>
      </c>
    </row>
    <row r="35" spans="1:25" x14ac:dyDescent="0.3">
      <c r="A35" s="8" t="s">
        <v>24</v>
      </c>
      <c r="B35" s="1">
        <v>1</v>
      </c>
      <c r="F35" s="1">
        <v>1990</v>
      </c>
      <c r="I35" s="1" t="s">
        <v>2612</v>
      </c>
      <c r="J35" s="4">
        <v>15</v>
      </c>
      <c r="K35" s="4">
        <v>15</v>
      </c>
      <c r="N35" s="1" t="s">
        <v>61</v>
      </c>
      <c r="O35" s="1" t="s">
        <v>312</v>
      </c>
      <c r="P35" s="2">
        <v>429</v>
      </c>
      <c r="S35" s="1" t="s">
        <v>566</v>
      </c>
      <c r="T35" s="4">
        <v>74</v>
      </c>
      <c r="W35" s="1" t="s">
        <v>1371</v>
      </c>
      <c r="X35" s="1" t="s">
        <v>1981</v>
      </c>
      <c r="Y35" s="6">
        <v>830</v>
      </c>
    </row>
    <row r="36" spans="1:25" x14ac:dyDescent="0.3">
      <c r="A36" s="8" t="s">
        <v>3461</v>
      </c>
      <c r="B36" s="1">
        <v>2</v>
      </c>
      <c r="F36" s="1">
        <v>1989</v>
      </c>
      <c r="I36" s="1" t="s">
        <v>2613</v>
      </c>
      <c r="J36" s="4">
        <v>33</v>
      </c>
      <c r="K36" s="4">
        <v>33</v>
      </c>
      <c r="N36" s="1" t="s">
        <v>62</v>
      </c>
      <c r="O36" s="1" t="s">
        <v>313</v>
      </c>
      <c r="P36" s="2">
        <v>125</v>
      </c>
      <c r="S36" s="1" t="s">
        <v>567</v>
      </c>
      <c r="T36" s="4">
        <v>79</v>
      </c>
      <c r="W36" s="1" t="s">
        <v>1372</v>
      </c>
      <c r="X36" s="1" t="s">
        <v>1982</v>
      </c>
      <c r="Y36" s="6">
        <v>2370</v>
      </c>
    </row>
    <row r="37" spans="1:25" x14ac:dyDescent="0.3">
      <c r="F37" s="1">
        <v>1988</v>
      </c>
      <c r="I37" s="1" t="s">
        <v>2614</v>
      </c>
      <c r="J37" s="4">
        <v>19</v>
      </c>
      <c r="K37" s="4">
        <v>19</v>
      </c>
      <c r="N37" s="1" t="s">
        <v>63</v>
      </c>
      <c r="O37" s="1" t="s">
        <v>314</v>
      </c>
      <c r="P37" s="2">
        <v>258</v>
      </c>
      <c r="S37" s="1" t="s">
        <v>568</v>
      </c>
      <c r="T37" s="4">
        <v>77</v>
      </c>
      <c r="W37" s="1" t="s">
        <v>1373</v>
      </c>
      <c r="X37" s="1" t="s">
        <v>1983</v>
      </c>
      <c r="Y37" s="6">
        <v>910</v>
      </c>
    </row>
    <row r="38" spans="1:25" x14ac:dyDescent="0.3">
      <c r="F38" s="1">
        <v>1987</v>
      </c>
      <c r="I38" s="1" t="s">
        <v>2615</v>
      </c>
      <c r="J38" s="4">
        <v>38</v>
      </c>
      <c r="K38" s="4">
        <v>38</v>
      </c>
      <c r="N38" s="1" t="s">
        <v>64</v>
      </c>
      <c r="O38" s="1" t="s">
        <v>315</v>
      </c>
      <c r="P38" s="2">
        <v>291</v>
      </c>
      <c r="S38" s="1" t="s">
        <v>569</v>
      </c>
      <c r="T38" s="4">
        <v>93</v>
      </c>
      <c r="W38" s="1" t="s">
        <v>1374</v>
      </c>
      <c r="X38" s="1" t="s">
        <v>1984</v>
      </c>
      <c r="Y38" s="6">
        <v>1150</v>
      </c>
    </row>
    <row r="39" spans="1:25" x14ac:dyDescent="0.3">
      <c r="F39" s="1">
        <v>1986</v>
      </c>
      <c r="I39" s="1" t="s">
        <v>2616</v>
      </c>
      <c r="J39" s="4">
        <v>35</v>
      </c>
      <c r="K39" s="4">
        <v>35</v>
      </c>
      <c r="N39" s="1" t="s">
        <v>65</v>
      </c>
      <c r="O39" s="1" t="s">
        <v>316</v>
      </c>
      <c r="P39" s="2">
        <v>332</v>
      </c>
      <c r="S39" s="1" t="s">
        <v>570</v>
      </c>
      <c r="T39" s="4">
        <v>64</v>
      </c>
      <c r="W39" s="1" t="s">
        <v>1375</v>
      </c>
      <c r="X39" s="1" t="s">
        <v>1985</v>
      </c>
      <c r="Y39" s="6">
        <v>780</v>
      </c>
    </row>
    <row r="40" spans="1:25" x14ac:dyDescent="0.3">
      <c r="F40" s="1">
        <v>1985</v>
      </c>
      <c r="I40" s="1" t="s">
        <v>2617</v>
      </c>
      <c r="J40" s="4">
        <v>16</v>
      </c>
      <c r="K40" s="4">
        <v>16</v>
      </c>
      <c r="N40" s="1" t="s">
        <v>66</v>
      </c>
      <c r="O40" s="1" t="s">
        <v>317</v>
      </c>
      <c r="P40" s="2">
        <v>589</v>
      </c>
      <c r="S40" s="1" t="s">
        <v>571</v>
      </c>
      <c r="T40" s="4">
        <v>60</v>
      </c>
      <c r="W40" s="1" t="s">
        <v>1376</v>
      </c>
      <c r="X40" s="1" t="s">
        <v>1986</v>
      </c>
      <c r="Y40" s="6">
        <v>1230</v>
      </c>
    </row>
    <row r="41" spans="1:25" x14ac:dyDescent="0.3">
      <c r="F41" s="1">
        <v>1984</v>
      </c>
      <c r="I41" s="1" t="s">
        <v>2618</v>
      </c>
      <c r="J41" s="4">
        <v>36</v>
      </c>
      <c r="K41" s="4">
        <v>36</v>
      </c>
      <c r="N41" s="1" t="s">
        <v>67</v>
      </c>
      <c r="O41" s="1" t="s">
        <v>318</v>
      </c>
      <c r="P41" s="2">
        <v>352</v>
      </c>
      <c r="S41" s="1" t="s">
        <v>572</v>
      </c>
      <c r="T41" s="4">
        <v>75</v>
      </c>
      <c r="W41" s="1" t="s">
        <v>1377</v>
      </c>
      <c r="X41" s="1" t="s">
        <v>1987</v>
      </c>
      <c r="Y41" s="6">
        <v>6401</v>
      </c>
    </row>
    <row r="42" spans="1:25" x14ac:dyDescent="0.3">
      <c r="A42" s="1" t="s">
        <v>3464</v>
      </c>
      <c r="B42" s="1">
        <v>1</v>
      </c>
      <c r="F42" s="1">
        <v>1983</v>
      </c>
      <c r="I42" s="1" t="s">
        <v>2619</v>
      </c>
      <c r="J42" s="4">
        <v>48</v>
      </c>
      <c r="K42" s="4">
        <v>48</v>
      </c>
      <c r="N42" s="1" t="s">
        <v>68</v>
      </c>
      <c r="O42" s="1" t="s">
        <v>319</v>
      </c>
      <c r="P42" s="2">
        <v>527</v>
      </c>
      <c r="S42" s="1" t="s">
        <v>573</v>
      </c>
      <c r="T42" s="4">
        <v>68</v>
      </c>
      <c r="W42" s="1" t="s">
        <v>1378</v>
      </c>
      <c r="X42" s="1" t="s">
        <v>1988</v>
      </c>
      <c r="Y42" s="6">
        <v>6402</v>
      </c>
    </row>
    <row r="43" spans="1:25" x14ac:dyDescent="0.3">
      <c r="A43" s="1" t="s">
        <v>3465</v>
      </c>
      <c r="B43" s="1">
        <v>2</v>
      </c>
      <c r="F43" s="1">
        <v>1982</v>
      </c>
      <c r="I43" s="1" t="s">
        <v>2620</v>
      </c>
      <c r="J43" s="4">
        <v>39</v>
      </c>
      <c r="K43" s="4">
        <v>39</v>
      </c>
      <c r="N43" s="1" t="s">
        <v>69</v>
      </c>
      <c r="O43" s="1" t="s">
        <v>320</v>
      </c>
      <c r="P43" s="2">
        <v>334</v>
      </c>
      <c r="S43" s="1" t="s">
        <v>574</v>
      </c>
      <c r="T43" s="4">
        <v>96</v>
      </c>
      <c r="W43" s="1" t="s">
        <v>1379</v>
      </c>
      <c r="X43" s="1" t="s">
        <v>1989</v>
      </c>
      <c r="Y43" s="6">
        <v>2190</v>
      </c>
    </row>
    <row r="44" spans="1:25" x14ac:dyDescent="0.3">
      <c r="A44" s="1" t="s">
        <v>3466</v>
      </c>
      <c r="B44" s="1">
        <v>3</v>
      </c>
      <c r="F44" s="1">
        <v>1981</v>
      </c>
      <c r="I44" s="1" t="s">
        <v>2621</v>
      </c>
      <c r="J44" s="4">
        <v>34</v>
      </c>
      <c r="K44" s="4">
        <v>34</v>
      </c>
      <c r="N44" s="1" t="s">
        <v>70</v>
      </c>
      <c r="O44" s="1" t="s">
        <v>321</v>
      </c>
      <c r="P44" s="2">
        <v>321</v>
      </c>
      <c r="S44" s="1" t="s">
        <v>575</v>
      </c>
      <c r="T44" s="4">
        <v>78</v>
      </c>
      <c r="W44" s="1" t="s">
        <v>1380</v>
      </c>
      <c r="X44" s="1" t="s">
        <v>1990</v>
      </c>
      <c r="Y44" s="6">
        <v>860</v>
      </c>
    </row>
    <row r="45" spans="1:25" x14ac:dyDescent="0.3">
      <c r="A45" s="1" t="s">
        <v>3467</v>
      </c>
      <c r="B45" s="1">
        <v>4</v>
      </c>
      <c r="F45" s="1">
        <v>1980</v>
      </c>
      <c r="I45" s="1" t="s">
        <v>2622</v>
      </c>
      <c r="J45" s="4">
        <v>32</v>
      </c>
      <c r="K45" s="4">
        <v>32</v>
      </c>
      <c r="N45" s="1" t="s">
        <v>71</v>
      </c>
      <c r="O45" s="1" t="s">
        <v>322</v>
      </c>
      <c r="P45" s="2">
        <v>333</v>
      </c>
      <c r="S45" s="1" t="s">
        <v>576</v>
      </c>
      <c r="T45" s="4">
        <v>76</v>
      </c>
      <c r="W45" s="1" t="s">
        <v>1381</v>
      </c>
      <c r="X45" s="1" t="s">
        <v>1991</v>
      </c>
      <c r="Y45" s="6" t="s">
        <v>2559</v>
      </c>
    </row>
    <row r="46" spans="1:25" x14ac:dyDescent="0.3">
      <c r="A46" s="1" t="s">
        <v>3468</v>
      </c>
      <c r="B46" s="1">
        <v>1</v>
      </c>
      <c r="F46" s="1">
        <v>1979</v>
      </c>
      <c r="I46" s="1" t="s">
        <v>2623</v>
      </c>
      <c r="J46" s="4">
        <v>37</v>
      </c>
      <c r="K46" s="4">
        <v>37</v>
      </c>
      <c r="N46" s="1" t="s">
        <v>72</v>
      </c>
      <c r="O46" s="1" t="s">
        <v>323</v>
      </c>
      <c r="P46" s="2">
        <v>335</v>
      </c>
      <c r="S46" s="1" t="s">
        <v>577</v>
      </c>
      <c r="T46" s="4">
        <v>73</v>
      </c>
      <c r="W46" s="1" t="s">
        <v>1382</v>
      </c>
      <c r="X46" s="1" t="s">
        <v>1992</v>
      </c>
      <c r="Y46" s="6" t="s">
        <v>2560</v>
      </c>
    </row>
    <row r="47" spans="1:25" x14ac:dyDescent="0.3">
      <c r="A47" s="1" t="s">
        <v>3469</v>
      </c>
      <c r="B47" s="1">
        <v>2</v>
      </c>
      <c r="F47" s="1">
        <v>1978</v>
      </c>
      <c r="I47" s="1" t="s">
        <v>2624</v>
      </c>
      <c r="J47" s="4">
        <v>46</v>
      </c>
      <c r="K47" s="4">
        <v>46</v>
      </c>
      <c r="N47" s="1" t="s">
        <v>73</v>
      </c>
      <c r="O47" s="1" t="s">
        <v>324</v>
      </c>
      <c r="P47" s="2">
        <v>230</v>
      </c>
      <c r="S47" s="1" t="s">
        <v>578</v>
      </c>
      <c r="T47" s="4">
        <v>28</v>
      </c>
      <c r="W47" s="1" t="s">
        <v>1383</v>
      </c>
      <c r="X47" s="1" t="s">
        <v>1993</v>
      </c>
      <c r="Y47" s="6" t="s">
        <v>2561</v>
      </c>
    </row>
    <row r="48" spans="1:25" x14ac:dyDescent="0.3">
      <c r="A48" s="1" t="s">
        <v>3470</v>
      </c>
      <c r="B48" s="1">
        <v>7</v>
      </c>
      <c r="F48" s="1">
        <v>1977</v>
      </c>
      <c r="I48" s="1" t="s">
        <v>2625</v>
      </c>
      <c r="J48" s="4">
        <v>66</v>
      </c>
      <c r="K48" s="4">
        <v>66</v>
      </c>
      <c r="N48" s="1" t="s">
        <v>75</v>
      </c>
      <c r="O48" s="1" t="s">
        <v>326</v>
      </c>
      <c r="P48" s="2">
        <v>126</v>
      </c>
      <c r="S48" s="1" t="s">
        <v>579</v>
      </c>
      <c r="T48" s="4">
        <v>48</v>
      </c>
      <c r="W48" s="1" t="s">
        <v>1384</v>
      </c>
      <c r="X48" s="1" t="s">
        <v>1994</v>
      </c>
      <c r="Y48" s="6">
        <v>8173</v>
      </c>
    </row>
    <row r="49" spans="1:25" x14ac:dyDescent="0.3">
      <c r="A49" s="1" t="s">
        <v>3471</v>
      </c>
      <c r="B49" s="1">
        <v>3</v>
      </c>
      <c r="F49" s="1">
        <v>1976</v>
      </c>
      <c r="I49" s="1" t="s">
        <v>2626</v>
      </c>
      <c r="J49" s="4">
        <v>99</v>
      </c>
      <c r="K49" s="4">
        <v>99</v>
      </c>
      <c r="N49" s="1" t="s">
        <v>76</v>
      </c>
      <c r="O49" s="1" t="s">
        <v>327</v>
      </c>
      <c r="P49" s="2">
        <v>336</v>
      </c>
      <c r="S49" s="1" t="s">
        <v>580</v>
      </c>
      <c r="T49" s="4">
        <v>70</v>
      </c>
      <c r="W49" s="1" t="s">
        <v>1385</v>
      </c>
      <c r="X49" s="1" t="s">
        <v>1995</v>
      </c>
      <c r="Y49" s="6">
        <v>8175</v>
      </c>
    </row>
    <row r="50" spans="1:25" x14ac:dyDescent="0.3">
      <c r="A50" s="1" t="s">
        <v>3472</v>
      </c>
      <c r="B50" s="1">
        <v>4</v>
      </c>
      <c r="F50" s="1">
        <v>1975</v>
      </c>
      <c r="I50" s="1" t="s">
        <v>2627</v>
      </c>
      <c r="J50" s="4">
        <v>49</v>
      </c>
      <c r="K50" s="4">
        <v>49</v>
      </c>
      <c r="N50" s="1" t="s">
        <v>77</v>
      </c>
      <c r="O50" s="1" t="s">
        <v>328</v>
      </c>
      <c r="P50" s="2">
        <v>337</v>
      </c>
      <c r="S50" s="1" t="s">
        <v>581</v>
      </c>
      <c r="T50" s="4">
        <v>72</v>
      </c>
      <c r="W50" s="1" t="s">
        <v>1386</v>
      </c>
      <c r="X50" s="1" t="s">
        <v>1996</v>
      </c>
      <c r="Y50" s="6">
        <v>8176</v>
      </c>
    </row>
    <row r="51" spans="1:25" x14ac:dyDescent="0.3">
      <c r="A51" s="1" t="s">
        <v>3473</v>
      </c>
      <c r="B51" s="1">
        <v>1</v>
      </c>
      <c r="F51" s="1">
        <v>1974</v>
      </c>
      <c r="I51" s="1" t="s">
        <v>2628</v>
      </c>
      <c r="J51" s="4">
        <v>57</v>
      </c>
      <c r="K51" s="4">
        <v>57</v>
      </c>
      <c r="N51" s="1" t="s">
        <v>78</v>
      </c>
      <c r="O51" s="1" t="s">
        <v>329</v>
      </c>
      <c r="P51" s="2">
        <v>231</v>
      </c>
      <c r="S51" s="1" t="s">
        <v>582</v>
      </c>
      <c r="T51" s="4">
        <v>62</v>
      </c>
      <c r="W51" s="1" t="s">
        <v>1387</v>
      </c>
      <c r="X51" s="1" t="s">
        <v>1997</v>
      </c>
      <c r="Y51" s="6">
        <v>8177</v>
      </c>
    </row>
    <row r="52" spans="1:25" x14ac:dyDescent="0.3">
      <c r="A52" s="1" t="s">
        <v>3474</v>
      </c>
      <c r="B52" s="1">
        <v>2</v>
      </c>
      <c r="F52" s="1">
        <v>1973</v>
      </c>
      <c r="I52" s="1" t="s">
        <v>2629</v>
      </c>
      <c r="J52" s="4">
        <v>52</v>
      </c>
      <c r="K52" s="4">
        <v>52</v>
      </c>
      <c r="N52" s="1" t="s">
        <v>79</v>
      </c>
      <c r="O52" s="1" t="s">
        <v>330</v>
      </c>
      <c r="P52" s="2">
        <v>224</v>
      </c>
      <c r="S52" s="1" t="s">
        <v>583</v>
      </c>
      <c r="T52" s="4">
        <v>51</v>
      </c>
      <c r="W52" s="1" t="s">
        <v>1388</v>
      </c>
      <c r="X52" s="1" t="s">
        <v>1998</v>
      </c>
      <c r="Y52" s="6">
        <v>8178</v>
      </c>
    </row>
    <row r="53" spans="1:25" x14ac:dyDescent="0.3">
      <c r="A53" s="1" t="s">
        <v>3475</v>
      </c>
      <c r="B53" s="1">
        <v>3</v>
      </c>
      <c r="F53" s="1">
        <v>1972</v>
      </c>
      <c r="I53" s="1" t="s">
        <v>2630</v>
      </c>
      <c r="J53" s="4">
        <v>64</v>
      </c>
      <c r="K53" s="4">
        <v>64</v>
      </c>
      <c r="N53" s="1" t="s">
        <v>80</v>
      </c>
      <c r="O53" s="1" t="s">
        <v>331</v>
      </c>
      <c r="P53" s="2">
        <v>127</v>
      </c>
      <c r="W53" s="1" t="s">
        <v>1389</v>
      </c>
      <c r="X53" s="1" t="s">
        <v>1999</v>
      </c>
      <c r="Y53" s="6">
        <v>8171</v>
      </c>
    </row>
    <row r="54" spans="1:25" x14ac:dyDescent="0.3">
      <c r="A54" s="1" t="s">
        <v>3476</v>
      </c>
      <c r="B54" s="1">
        <v>4</v>
      </c>
      <c r="F54" s="1">
        <v>1971</v>
      </c>
      <c r="I54" s="1" t="s">
        <v>2631</v>
      </c>
      <c r="J54" s="4">
        <v>60</v>
      </c>
      <c r="K54" s="4">
        <v>60</v>
      </c>
      <c r="N54" s="1" t="s">
        <v>81</v>
      </c>
      <c r="O54" s="1" t="s">
        <v>332</v>
      </c>
      <c r="P54" s="2">
        <v>526</v>
      </c>
      <c r="R54" t="s">
        <v>9</v>
      </c>
      <c r="S54" s="7" t="s">
        <v>2946</v>
      </c>
      <c r="T54" s="3" t="s">
        <v>2686</v>
      </c>
      <c r="U54" t="s">
        <v>2687</v>
      </c>
      <c r="W54" s="1" t="s">
        <v>1390</v>
      </c>
      <c r="X54" s="1" t="s">
        <v>2000</v>
      </c>
      <c r="Y54" s="6">
        <v>8179</v>
      </c>
    </row>
    <row r="55" spans="1:25" x14ac:dyDescent="0.3">
      <c r="A55" s="1" t="s">
        <v>3479</v>
      </c>
      <c r="B55" s="1">
        <v>0</v>
      </c>
      <c r="F55" s="1">
        <v>1970</v>
      </c>
      <c r="I55" s="1" t="s">
        <v>2632</v>
      </c>
      <c r="J55" s="4">
        <v>50</v>
      </c>
      <c r="K55" s="4">
        <v>50</v>
      </c>
      <c r="N55" s="1" t="s">
        <v>82</v>
      </c>
      <c r="O55" s="1" t="s">
        <v>333</v>
      </c>
      <c r="P55" s="2">
        <v>128</v>
      </c>
      <c r="S55" s="1" t="s">
        <v>2947</v>
      </c>
      <c r="T55" s="9">
        <v>188</v>
      </c>
      <c r="U55" s="9">
        <v>188</v>
      </c>
      <c r="W55" s="1" t="s">
        <v>1391</v>
      </c>
      <c r="X55" s="1" t="s">
        <v>2001</v>
      </c>
      <c r="Y55" s="6">
        <v>8172</v>
      </c>
    </row>
    <row r="56" spans="1:25" x14ac:dyDescent="0.3">
      <c r="A56" s="1" t="s">
        <v>3480</v>
      </c>
      <c r="B56" s="1">
        <v>1</v>
      </c>
      <c r="F56" s="1">
        <v>1969</v>
      </c>
      <c r="I56" s="1" t="s">
        <v>2633</v>
      </c>
      <c r="J56" s="4">
        <v>61</v>
      </c>
      <c r="K56" s="4">
        <v>61</v>
      </c>
      <c r="N56" s="1" t="s">
        <v>83</v>
      </c>
      <c r="O56" s="1" t="s">
        <v>334</v>
      </c>
      <c r="P56" s="2">
        <v>129</v>
      </c>
      <c r="S56" s="1" t="s">
        <v>2948</v>
      </c>
      <c r="T56" s="9">
        <v>154</v>
      </c>
      <c r="U56" s="9" t="s">
        <v>3002</v>
      </c>
      <c r="W56" s="1" t="s">
        <v>1392</v>
      </c>
      <c r="X56" s="1" t="s">
        <v>2002</v>
      </c>
      <c r="Y56" s="6" t="s">
        <v>2562</v>
      </c>
    </row>
    <row r="57" spans="1:25" x14ac:dyDescent="0.3">
      <c r="A57" s="1" t="s">
        <v>3481</v>
      </c>
      <c r="B57" s="1">
        <v>2</v>
      </c>
      <c r="F57" s="1">
        <v>1968</v>
      </c>
      <c r="I57" s="1" t="s">
        <v>2634</v>
      </c>
      <c r="J57" s="4">
        <v>67</v>
      </c>
      <c r="K57" s="4">
        <v>67</v>
      </c>
      <c r="N57" s="1" t="s">
        <v>84</v>
      </c>
      <c r="O57" s="1" t="s">
        <v>335</v>
      </c>
      <c r="P57" s="2">
        <v>528</v>
      </c>
      <c r="S57" s="1" t="s">
        <v>2949</v>
      </c>
      <c r="T57" s="9">
        <v>6</v>
      </c>
      <c r="U57" s="9">
        <v>6</v>
      </c>
      <c r="W57" s="1" t="s">
        <v>1393</v>
      </c>
      <c r="X57" s="1" t="s">
        <v>2003</v>
      </c>
      <c r="Y57" s="6">
        <v>8174</v>
      </c>
    </row>
    <row r="58" spans="1:25" x14ac:dyDescent="0.3">
      <c r="A58" s="1" t="s">
        <v>3482</v>
      </c>
      <c r="B58" s="1">
        <v>3</v>
      </c>
      <c r="F58" s="1">
        <v>1967</v>
      </c>
      <c r="I58" s="1" t="s">
        <v>2635</v>
      </c>
      <c r="J58" s="4">
        <v>63</v>
      </c>
      <c r="K58" s="4">
        <v>63</v>
      </c>
      <c r="N58" s="1" t="s">
        <v>85</v>
      </c>
      <c r="O58" s="1" t="s">
        <v>336</v>
      </c>
      <c r="P58" s="2">
        <v>542</v>
      </c>
      <c r="S58" s="1" t="s">
        <v>2950</v>
      </c>
      <c r="T58" s="9">
        <v>5</v>
      </c>
      <c r="U58" s="9">
        <v>8</v>
      </c>
      <c r="W58" s="1" t="s">
        <v>1394</v>
      </c>
      <c r="X58" s="1" t="s">
        <v>2004</v>
      </c>
      <c r="Y58" s="6" t="s">
        <v>2563</v>
      </c>
    </row>
    <row r="59" spans="1:25" x14ac:dyDescent="0.3">
      <c r="A59" s="1" t="s">
        <v>3477</v>
      </c>
      <c r="B59" s="1">
        <v>0</v>
      </c>
      <c r="F59" s="1">
        <v>1966</v>
      </c>
      <c r="I59" s="1" t="s">
        <v>2636</v>
      </c>
      <c r="J59" s="4">
        <v>58</v>
      </c>
      <c r="K59" s="4">
        <v>58</v>
      </c>
      <c r="N59" s="1" t="s">
        <v>86</v>
      </c>
      <c r="O59" s="1" t="s">
        <v>337</v>
      </c>
      <c r="P59" s="2">
        <v>182</v>
      </c>
      <c r="S59" s="1" t="s">
        <v>2720</v>
      </c>
      <c r="T59" s="9">
        <v>21</v>
      </c>
      <c r="U59" s="9" t="s">
        <v>3003</v>
      </c>
      <c r="W59" s="1" t="s">
        <v>1395</v>
      </c>
      <c r="X59" s="1" t="s">
        <v>2005</v>
      </c>
      <c r="Y59" s="6">
        <v>1660</v>
      </c>
    </row>
    <row r="60" spans="1:25" x14ac:dyDescent="0.3">
      <c r="A60" s="1" t="s">
        <v>3478</v>
      </c>
      <c r="B60" s="1">
        <v>8</v>
      </c>
      <c r="F60" s="1">
        <v>1965</v>
      </c>
      <c r="I60" s="1" t="s">
        <v>2637</v>
      </c>
      <c r="J60" s="4">
        <v>55</v>
      </c>
      <c r="K60" s="4">
        <v>55</v>
      </c>
      <c r="N60" s="1" t="s">
        <v>87</v>
      </c>
      <c r="O60" s="1" t="s">
        <v>338</v>
      </c>
      <c r="P60" s="2">
        <v>236</v>
      </c>
      <c r="S60" s="1" t="s">
        <v>2725</v>
      </c>
      <c r="T60" s="9">
        <v>25</v>
      </c>
      <c r="U60" s="9">
        <v>25</v>
      </c>
      <c r="W60" s="1" t="s">
        <v>1396</v>
      </c>
      <c r="X60" s="1" t="s">
        <v>2006</v>
      </c>
      <c r="Y60" s="6">
        <v>1541</v>
      </c>
    </row>
    <row r="61" spans="1:25" x14ac:dyDescent="0.3">
      <c r="F61" s="1">
        <v>1964</v>
      </c>
      <c r="I61" s="1" t="s">
        <v>2638</v>
      </c>
      <c r="J61" s="4">
        <v>62</v>
      </c>
      <c r="K61" s="4">
        <v>62</v>
      </c>
      <c r="N61" s="1" t="s">
        <v>88</v>
      </c>
      <c r="O61" s="1" t="s">
        <v>339</v>
      </c>
      <c r="P61" s="2">
        <v>237</v>
      </c>
      <c r="S61" s="1" t="s">
        <v>2951</v>
      </c>
      <c r="T61" s="9">
        <v>26</v>
      </c>
      <c r="U61" s="9">
        <v>26</v>
      </c>
      <c r="W61" s="1" t="s">
        <v>1397</v>
      </c>
      <c r="X61" s="1" t="s">
        <v>2007</v>
      </c>
      <c r="Y61" s="6">
        <v>1542</v>
      </c>
    </row>
    <row r="62" spans="1:25" x14ac:dyDescent="0.3">
      <c r="F62" s="1">
        <v>1963</v>
      </c>
      <c r="I62" s="1" t="s">
        <v>2639</v>
      </c>
      <c r="J62" s="4">
        <v>65</v>
      </c>
      <c r="K62" s="4">
        <v>65</v>
      </c>
      <c r="N62" s="1" t="s">
        <v>89</v>
      </c>
      <c r="O62" s="1" t="s">
        <v>340</v>
      </c>
      <c r="P62" s="2">
        <v>430</v>
      </c>
      <c r="S62" s="1" t="s">
        <v>2952</v>
      </c>
      <c r="T62" s="9">
        <v>27</v>
      </c>
      <c r="U62" s="9">
        <v>26</v>
      </c>
      <c r="W62" s="1" t="s">
        <v>1398</v>
      </c>
      <c r="X62" s="1" t="s">
        <v>2008</v>
      </c>
      <c r="Y62" s="6">
        <v>930</v>
      </c>
    </row>
    <row r="63" spans="1:25" x14ac:dyDescent="0.3">
      <c r="F63" s="1">
        <v>1962</v>
      </c>
      <c r="I63" s="1" t="s">
        <v>2640</v>
      </c>
      <c r="J63" s="4">
        <v>24</v>
      </c>
      <c r="K63" s="4">
        <v>24</v>
      </c>
      <c r="N63" s="1" t="s">
        <v>90</v>
      </c>
      <c r="O63" s="1" t="s">
        <v>341</v>
      </c>
      <c r="P63" s="2">
        <v>238</v>
      </c>
      <c r="S63" s="1" t="s">
        <v>2953</v>
      </c>
      <c r="T63" s="9">
        <v>310</v>
      </c>
      <c r="U63" s="9">
        <v>300</v>
      </c>
      <c r="W63" s="1" t="s">
        <v>1399</v>
      </c>
      <c r="X63" s="1" t="s">
        <v>2009</v>
      </c>
      <c r="Y63" s="6">
        <v>270</v>
      </c>
    </row>
    <row r="64" spans="1:25" x14ac:dyDescent="0.3">
      <c r="F64" s="1">
        <v>1961</v>
      </c>
      <c r="I64" s="1" t="s">
        <v>2641</v>
      </c>
      <c r="J64" s="4">
        <v>27</v>
      </c>
      <c r="K64" s="4">
        <v>27</v>
      </c>
      <c r="N64" s="1" t="s">
        <v>91</v>
      </c>
      <c r="O64" s="1" t="s">
        <v>342</v>
      </c>
      <c r="P64" s="2">
        <v>112</v>
      </c>
      <c r="S64" s="1" t="s">
        <v>2954</v>
      </c>
      <c r="T64" s="9">
        <v>3</v>
      </c>
      <c r="U64" s="9">
        <v>8</v>
      </c>
      <c r="W64" s="1" t="s">
        <v>1400</v>
      </c>
      <c r="X64" s="1" t="s">
        <v>2010</v>
      </c>
      <c r="Y64" s="6">
        <v>1700</v>
      </c>
    </row>
    <row r="65" spans="6:25" x14ac:dyDescent="0.3">
      <c r="F65" s="1">
        <v>1960</v>
      </c>
      <c r="I65" s="1" t="s">
        <v>2642</v>
      </c>
      <c r="J65" s="4">
        <v>20</v>
      </c>
      <c r="K65" s="4">
        <v>20</v>
      </c>
      <c r="N65" s="1" t="s">
        <v>92</v>
      </c>
      <c r="O65" s="1" t="s">
        <v>343</v>
      </c>
      <c r="P65" s="2">
        <v>340</v>
      </c>
      <c r="S65" s="1" t="s">
        <v>2735</v>
      </c>
      <c r="T65" s="9">
        <v>32</v>
      </c>
      <c r="U65" s="9">
        <v>32</v>
      </c>
      <c r="W65" s="1" t="s">
        <v>1401</v>
      </c>
      <c r="X65" s="1" t="s">
        <v>2011</v>
      </c>
      <c r="Y65" s="6">
        <v>1930</v>
      </c>
    </row>
    <row r="66" spans="6:25" x14ac:dyDescent="0.3">
      <c r="I66" s="1" t="s">
        <v>2643</v>
      </c>
      <c r="J66" s="4">
        <v>21</v>
      </c>
      <c r="K66" s="4">
        <v>21</v>
      </c>
      <c r="N66" s="1" t="s">
        <v>93</v>
      </c>
      <c r="O66" s="1" t="s">
        <v>344</v>
      </c>
      <c r="P66" s="2">
        <v>134</v>
      </c>
      <c r="S66" s="1" t="s">
        <v>2955</v>
      </c>
      <c r="T66" s="9">
        <v>31</v>
      </c>
      <c r="U66" s="9">
        <v>32</v>
      </c>
      <c r="W66" s="1" t="s">
        <v>1402</v>
      </c>
      <c r="X66" s="1" t="s">
        <v>2012</v>
      </c>
      <c r="Y66" s="6">
        <v>880</v>
      </c>
    </row>
    <row r="67" spans="6:25" x14ac:dyDescent="0.3">
      <c r="I67" s="1" t="s">
        <v>2644</v>
      </c>
      <c r="J67" s="4">
        <v>25</v>
      </c>
      <c r="K67" s="4">
        <v>25</v>
      </c>
      <c r="N67" s="1" t="s">
        <v>94</v>
      </c>
      <c r="O67" s="1" t="s">
        <v>345</v>
      </c>
      <c r="P67" s="2">
        <v>342</v>
      </c>
      <c r="S67" s="1" t="s">
        <v>2956</v>
      </c>
      <c r="T67" s="9">
        <v>35</v>
      </c>
      <c r="U67" s="9" t="s">
        <v>3004</v>
      </c>
      <c r="W67" s="1" t="s">
        <v>1403</v>
      </c>
      <c r="X67" s="1" t="s">
        <v>2013</v>
      </c>
      <c r="Y67" s="6">
        <v>670</v>
      </c>
    </row>
    <row r="68" spans="6:25" x14ac:dyDescent="0.3">
      <c r="I68" s="1" t="s">
        <v>2645</v>
      </c>
      <c r="J68" s="4">
        <v>22</v>
      </c>
      <c r="K68" s="4">
        <v>22</v>
      </c>
      <c r="N68" s="1" t="s">
        <v>95</v>
      </c>
      <c r="O68" s="1" t="s">
        <v>346</v>
      </c>
      <c r="P68" s="2">
        <v>317</v>
      </c>
      <c r="S68" s="1" t="s">
        <v>2957</v>
      </c>
      <c r="T68" s="9">
        <v>229</v>
      </c>
      <c r="U68" s="9" t="s">
        <v>3005</v>
      </c>
      <c r="W68" s="1" t="s">
        <v>1404</v>
      </c>
      <c r="X68" s="1" t="s">
        <v>2014</v>
      </c>
      <c r="Y68" s="6">
        <v>190</v>
      </c>
    </row>
    <row r="69" spans="6:25" x14ac:dyDescent="0.3">
      <c r="I69" s="1" t="s">
        <v>2646</v>
      </c>
      <c r="J69" s="4">
        <v>23</v>
      </c>
      <c r="K69" s="4">
        <v>23</v>
      </c>
      <c r="N69" s="1" t="s">
        <v>96</v>
      </c>
      <c r="O69" s="1" t="s">
        <v>347</v>
      </c>
      <c r="P69" s="2">
        <v>529</v>
      </c>
      <c r="S69" s="1" t="s">
        <v>2958</v>
      </c>
      <c r="T69" s="9">
        <v>67</v>
      </c>
      <c r="U69" s="9">
        <v>67</v>
      </c>
      <c r="W69" s="1" t="s">
        <v>1405</v>
      </c>
      <c r="X69" s="1" t="s">
        <v>2015</v>
      </c>
      <c r="Y69" s="6">
        <v>5260</v>
      </c>
    </row>
    <row r="70" spans="6:25" x14ac:dyDescent="0.3">
      <c r="I70" s="1" t="s">
        <v>2647</v>
      </c>
      <c r="J70" s="4">
        <v>26</v>
      </c>
      <c r="K70" s="4">
        <v>26</v>
      </c>
      <c r="N70" s="1" t="s">
        <v>97</v>
      </c>
      <c r="O70" s="1" t="s">
        <v>348</v>
      </c>
      <c r="P70" s="2">
        <v>345</v>
      </c>
      <c r="S70" s="1" t="s">
        <v>2959</v>
      </c>
      <c r="T70" s="9">
        <v>8</v>
      </c>
      <c r="U70" s="9">
        <v>8</v>
      </c>
      <c r="W70" s="1" t="s">
        <v>1406</v>
      </c>
      <c r="X70" s="1" t="s">
        <v>2016</v>
      </c>
      <c r="Y70" s="6">
        <v>6411</v>
      </c>
    </row>
    <row r="71" spans="6:25" x14ac:dyDescent="0.3">
      <c r="I71" s="1" t="s">
        <v>2648</v>
      </c>
      <c r="J71" s="4">
        <v>40</v>
      </c>
      <c r="K71" s="4">
        <v>40</v>
      </c>
      <c r="N71" s="1" t="s">
        <v>98</v>
      </c>
      <c r="O71" s="1" t="s">
        <v>349</v>
      </c>
      <c r="P71" s="2">
        <v>315</v>
      </c>
      <c r="S71" s="1" t="s">
        <v>2960</v>
      </c>
      <c r="T71" s="9">
        <v>7</v>
      </c>
      <c r="U71" s="9">
        <v>8</v>
      </c>
      <c r="W71" s="1" t="s">
        <v>1407</v>
      </c>
      <c r="X71" s="1" t="s">
        <v>2017</v>
      </c>
      <c r="Y71" s="6">
        <v>6412</v>
      </c>
    </row>
    <row r="72" spans="6:25" x14ac:dyDescent="0.3">
      <c r="I72" s="1" t="s">
        <v>2649</v>
      </c>
      <c r="J72" s="4">
        <v>42</v>
      </c>
      <c r="K72" s="4">
        <v>42</v>
      </c>
      <c r="N72" s="1" t="s">
        <v>99</v>
      </c>
      <c r="O72" s="1" t="s">
        <v>350</v>
      </c>
      <c r="P72" s="2">
        <v>113</v>
      </c>
      <c r="S72" s="1" t="s">
        <v>2961</v>
      </c>
      <c r="T72" s="9">
        <v>50</v>
      </c>
      <c r="U72" s="9">
        <v>50</v>
      </c>
      <c r="W72" s="1" t="s">
        <v>1408</v>
      </c>
      <c r="X72" s="1" t="s">
        <v>2018</v>
      </c>
      <c r="Y72" s="6">
        <v>560</v>
      </c>
    </row>
    <row r="73" spans="6:25" x14ac:dyDescent="0.3">
      <c r="I73" s="1" t="s">
        <v>2650</v>
      </c>
      <c r="J73" s="4">
        <v>30</v>
      </c>
      <c r="K73" s="4">
        <v>30</v>
      </c>
      <c r="N73" s="1" t="s">
        <v>100</v>
      </c>
      <c r="O73" s="1" t="s">
        <v>351</v>
      </c>
      <c r="P73" s="2">
        <v>261</v>
      </c>
      <c r="S73" s="1" t="s">
        <v>2962</v>
      </c>
      <c r="T73" s="9">
        <v>252</v>
      </c>
      <c r="U73" s="9">
        <v>52</v>
      </c>
      <c r="W73" s="1" t="s">
        <v>1409</v>
      </c>
      <c r="X73" s="1" t="s">
        <v>2019</v>
      </c>
      <c r="Y73" s="6">
        <v>6000</v>
      </c>
    </row>
    <row r="74" spans="6:25" x14ac:dyDescent="0.3">
      <c r="I74" s="1" t="s">
        <v>2651</v>
      </c>
      <c r="J74" s="4">
        <v>24</v>
      </c>
      <c r="K74" s="4">
        <v>24</v>
      </c>
      <c r="N74" s="1" t="s">
        <v>101</v>
      </c>
      <c r="O74" s="1" t="s">
        <v>352</v>
      </c>
      <c r="P74" s="2">
        <v>259</v>
      </c>
      <c r="S74" s="1" t="s">
        <v>2963</v>
      </c>
      <c r="T74" s="9">
        <v>53</v>
      </c>
      <c r="U74" s="9">
        <v>53</v>
      </c>
      <c r="W74" s="1" t="s">
        <v>1410</v>
      </c>
      <c r="X74" s="1" t="s">
        <v>2020</v>
      </c>
      <c r="Y74" s="6">
        <v>6900</v>
      </c>
    </row>
    <row r="75" spans="6:25" x14ac:dyDescent="0.3">
      <c r="I75" s="1" t="s">
        <v>2652</v>
      </c>
      <c r="J75" s="4">
        <v>43</v>
      </c>
      <c r="K75" s="4">
        <v>43</v>
      </c>
      <c r="N75" s="1" t="s">
        <v>102</v>
      </c>
      <c r="O75" s="1" t="s">
        <v>353</v>
      </c>
      <c r="P75" s="2">
        <v>328</v>
      </c>
      <c r="S75" s="1" t="s">
        <v>2964</v>
      </c>
      <c r="T75" s="9">
        <v>9</v>
      </c>
      <c r="U75" s="9" t="s">
        <v>3006</v>
      </c>
      <c r="W75" s="1" t="s">
        <v>1411</v>
      </c>
      <c r="X75" s="1" t="s">
        <v>2021</v>
      </c>
      <c r="Y75" s="6">
        <v>5370</v>
      </c>
    </row>
    <row r="76" spans="6:25" x14ac:dyDescent="0.3">
      <c r="I76" s="1" t="s">
        <v>2653</v>
      </c>
      <c r="J76" s="4">
        <v>44</v>
      </c>
      <c r="K76" s="4">
        <v>44</v>
      </c>
      <c r="N76" s="1" t="s">
        <v>103</v>
      </c>
      <c r="O76" s="1" t="s">
        <v>354</v>
      </c>
      <c r="P76" s="2">
        <v>346</v>
      </c>
      <c r="S76" s="1" t="s">
        <v>2965</v>
      </c>
      <c r="T76" s="9">
        <v>65</v>
      </c>
      <c r="U76" s="9">
        <v>67</v>
      </c>
      <c r="W76" s="1" t="s">
        <v>1412</v>
      </c>
      <c r="X76" s="1" t="s">
        <v>2022</v>
      </c>
      <c r="Y76" s="6">
        <v>7750</v>
      </c>
    </row>
    <row r="77" spans="6:25" x14ac:dyDescent="0.3">
      <c r="I77" s="1" t="s">
        <v>2654</v>
      </c>
      <c r="J77" s="4">
        <v>45</v>
      </c>
      <c r="K77" s="4">
        <v>45</v>
      </c>
      <c r="N77" s="1" t="s">
        <v>104</v>
      </c>
      <c r="O77" s="1" t="s">
        <v>355</v>
      </c>
      <c r="P77" s="2">
        <v>510</v>
      </c>
      <c r="S77" s="1" t="s">
        <v>2777</v>
      </c>
      <c r="T77" s="9">
        <v>68</v>
      </c>
      <c r="U77" s="9">
        <v>68</v>
      </c>
      <c r="W77" s="1" t="s">
        <v>1413</v>
      </c>
      <c r="X77" s="1" t="s">
        <v>2023</v>
      </c>
      <c r="Y77" s="6">
        <v>6270</v>
      </c>
    </row>
    <row r="78" spans="6:25" x14ac:dyDescent="0.3">
      <c r="I78" s="1" t="s">
        <v>2655</v>
      </c>
      <c r="J78" s="4">
        <v>28</v>
      </c>
      <c r="K78" s="4">
        <v>28</v>
      </c>
      <c r="N78" s="1" t="s">
        <v>105</v>
      </c>
      <c r="O78" s="1" t="s">
        <v>356</v>
      </c>
      <c r="P78" s="2">
        <v>347</v>
      </c>
      <c r="S78" s="1" t="s">
        <v>2966</v>
      </c>
      <c r="T78" s="9">
        <v>70</v>
      </c>
      <c r="U78" s="9">
        <v>70</v>
      </c>
      <c r="W78" s="1" t="s">
        <v>1414</v>
      </c>
      <c r="X78" s="1" t="s">
        <v>2024</v>
      </c>
      <c r="Y78" s="6">
        <v>5110</v>
      </c>
    </row>
    <row r="79" spans="6:25" x14ac:dyDescent="0.3">
      <c r="I79" s="1" t="s">
        <v>2656</v>
      </c>
      <c r="J79" s="4">
        <v>41</v>
      </c>
      <c r="K79" s="4">
        <v>41</v>
      </c>
      <c r="N79" s="1" t="s">
        <v>106</v>
      </c>
      <c r="O79" s="1" t="s">
        <v>357</v>
      </c>
      <c r="P79" s="2">
        <v>411</v>
      </c>
      <c r="S79" s="1" t="s">
        <v>2967</v>
      </c>
      <c r="T79" s="9">
        <v>107</v>
      </c>
      <c r="U79" s="9" t="s">
        <v>3007</v>
      </c>
      <c r="W79" s="1" t="s">
        <v>1415</v>
      </c>
      <c r="X79" s="1" t="s">
        <v>2025</v>
      </c>
      <c r="Y79" s="6">
        <v>5230</v>
      </c>
    </row>
    <row r="80" spans="6:25" x14ac:dyDescent="0.3">
      <c r="I80" s="1" t="s">
        <v>2657</v>
      </c>
      <c r="J80" s="4">
        <v>3</v>
      </c>
      <c r="K80" s="4">
        <v>3</v>
      </c>
      <c r="N80" s="1" t="s">
        <v>107</v>
      </c>
      <c r="O80" s="1" t="s">
        <v>358</v>
      </c>
      <c r="P80" s="2">
        <v>436</v>
      </c>
      <c r="S80" s="1" t="s">
        <v>2968</v>
      </c>
      <c r="T80" s="9">
        <v>108</v>
      </c>
      <c r="U80" s="9" t="s">
        <v>3008</v>
      </c>
      <c r="W80" s="1" t="s">
        <v>1416</v>
      </c>
      <c r="X80" s="1" t="s">
        <v>2026</v>
      </c>
      <c r="Y80" s="6">
        <v>7190</v>
      </c>
    </row>
    <row r="81" spans="9:25" x14ac:dyDescent="0.3">
      <c r="I81" s="1" t="s">
        <v>2658</v>
      </c>
      <c r="J81" s="4">
        <v>2</v>
      </c>
      <c r="K81" s="4">
        <v>2</v>
      </c>
      <c r="N81" s="1" t="s">
        <v>108</v>
      </c>
      <c r="O81" s="1" t="s">
        <v>359</v>
      </c>
      <c r="P81" s="2">
        <v>437</v>
      </c>
      <c r="S81" s="1" t="s">
        <v>3515</v>
      </c>
      <c r="T81" s="9">
        <v>232</v>
      </c>
      <c r="U81" s="9">
        <v>232</v>
      </c>
      <c r="W81" s="1" t="s">
        <v>1417</v>
      </c>
      <c r="X81" s="1" t="s">
        <v>2027</v>
      </c>
      <c r="Y81" s="6">
        <v>5170</v>
      </c>
    </row>
    <row r="82" spans="9:25" x14ac:dyDescent="0.3">
      <c r="I82" s="1" t="s">
        <v>2659</v>
      </c>
      <c r="J82" s="4">
        <v>5</v>
      </c>
      <c r="K82" s="4">
        <v>94</v>
      </c>
      <c r="N82" s="1" t="s">
        <v>109</v>
      </c>
      <c r="O82" s="1" t="s">
        <v>360</v>
      </c>
      <c r="P82" s="2">
        <v>438</v>
      </c>
      <c r="S82" s="1" t="s">
        <v>2969</v>
      </c>
      <c r="T82" s="9">
        <v>20</v>
      </c>
      <c r="U82" s="9" t="s">
        <v>3009</v>
      </c>
      <c r="W82" s="1" t="s">
        <v>1418</v>
      </c>
      <c r="X82" s="1" t="s">
        <v>2028</v>
      </c>
      <c r="Y82" s="6">
        <v>7370</v>
      </c>
    </row>
    <row r="83" spans="9:25" x14ac:dyDescent="0.3">
      <c r="I83" s="1" t="s">
        <v>2660</v>
      </c>
      <c r="J83" s="4">
        <v>4</v>
      </c>
      <c r="K83" s="4">
        <v>4</v>
      </c>
      <c r="N83" s="1" t="s">
        <v>110</v>
      </c>
      <c r="O83" s="1" t="s">
        <v>361</v>
      </c>
      <c r="P83" s="2">
        <v>439</v>
      </c>
      <c r="S83" s="1" t="s">
        <v>2970</v>
      </c>
      <c r="T83" s="9">
        <v>160</v>
      </c>
      <c r="U83" s="9" t="s">
        <v>3010</v>
      </c>
      <c r="W83" s="1" t="s">
        <v>1419</v>
      </c>
      <c r="X83" s="1" t="s">
        <v>2029</v>
      </c>
      <c r="Y83" s="6">
        <v>1550</v>
      </c>
    </row>
    <row r="84" spans="9:25" x14ac:dyDescent="0.3">
      <c r="I84" s="1" t="s">
        <v>2661</v>
      </c>
      <c r="J84" s="4">
        <v>90</v>
      </c>
      <c r="K84" s="4">
        <v>90</v>
      </c>
      <c r="N84" s="1" t="s">
        <v>111</v>
      </c>
      <c r="O84" s="1" t="s">
        <v>362</v>
      </c>
      <c r="P84" s="2">
        <v>135</v>
      </c>
      <c r="S84" s="1" t="s">
        <v>2971</v>
      </c>
      <c r="T84" s="9">
        <v>42</v>
      </c>
      <c r="U84" s="9" t="s">
        <v>3011</v>
      </c>
      <c r="W84" s="1" t="s">
        <v>1420</v>
      </c>
      <c r="X84" s="1" t="s">
        <v>2030</v>
      </c>
      <c r="Y84" s="6">
        <v>6076</v>
      </c>
    </row>
    <row r="85" spans="9:25" x14ac:dyDescent="0.3">
      <c r="I85" s="1" t="s">
        <v>2662</v>
      </c>
      <c r="J85" s="4">
        <v>89</v>
      </c>
      <c r="K85" s="4">
        <v>89</v>
      </c>
      <c r="N85" s="1" t="s">
        <v>112</v>
      </c>
      <c r="O85" s="1" t="s">
        <v>363</v>
      </c>
      <c r="P85" s="2">
        <v>136</v>
      </c>
      <c r="S85" s="1" t="s">
        <v>2972</v>
      </c>
      <c r="T85" s="9">
        <v>86</v>
      </c>
      <c r="U85" s="9">
        <v>86</v>
      </c>
      <c r="W85" s="1" t="s">
        <v>1421</v>
      </c>
      <c r="X85" s="1" t="s">
        <v>2031</v>
      </c>
      <c r="Y85" s="6">
        <v>6075</v>
      </c>
    </row>
    <row r="86" spans="9:25" x14ac:dyDescent="0.3">
      <c r="I86" s="1" t="s">
        <v>2663</v>
      </c>
      <c r="J86" s="4">
        <v>86</v>
      </c>
      <c r="K86" s="4">
        <v>86</v>
      </c>
      <c r="N86" s="1" t="s">
        <v>113</v>
      </c>
      <c r="O86" s="1" t="s">
        <v>364</v>
      </c>
      <c r="P86" s="2">
        <v>115</v>
      </c>
      <c r="S86" s="1" t="s">
        <v>2973</v>
      </c>
      <c r="T86" s="9">
        <v>12</v>
      </c>
      <c r="U86" s="9">
        <v>12</v>
      </c>
      <c r="W86" s="1" t="s">
        <v>1422</v>
      </c>
      <c r="X86" s="1" t="s">
        <v>2032</v>
      </c>
      <c r="Y86" s="6">
        <v>6074</v>
      </c>
    </row>
    <row r="87" spans="9:25" x14ac:dyDescent="0.3">
      <c r="I87" s="1" t="s">
        <v>2664</v>
      </c>
      <c r="J87" s="4">
        <v>88</v>
      </c>
      <c r="K87" s="4">
        <v>88</v>
      </c>
      <c r="N87" s="1" t="s">
        <v>114</v>
      </c>
      <c r="O87" s="1" t="s">
        <v>365</v>
      </c>
      <c r="P87" s="2">
        <v>441</v>
      </c>
      <c r="S87" s="1" t="s">
        <v>2974</v>
      </c>
      <c r="T87" s="9">
        <v>273</v>
      </c>
      <c r="U87" s="9" t="s">
        <v>3012</v>
      </c>
      <c r="W87" s="1" t="s">
        <v>1423</v>
      </c>
      <c r="X87" s="1" t="s">
        <v>2033</v>
      </c>
      <c r="Y87" s="6">
        <v>6071</v>
      </c>
    </row>
    <row r="88" spans="9:25" x14ac:dyDescent="0.3">
      <c r="I88" s="1" t="s">
        <v>2665</v>
      </c>
      <c r="J88" s="4">
        <v>86</v>
      </c>
      <c r="K88" s="4">
        <v>64</v>
      </c>
      <c r="N88" s="1" t="s">
        <v>115</v>
      </c>
      <c r="O88" s="1" t="s">
        <v>366</v>
      </c>
      <c r="P88" s="2">
        <v>137</v>
      </c>
      <c r="S88" s="1" t="s">
        <v>2975</v>
      </c>
      <c r="T88" s="9">
        <v>91</v>
      </c>
      <c r="U88" s="9">
        <v>91</v>
      </c>
      <c r="W88" s="1" t="s">
        <v>1424</v>
      </c>
      <c r="X88" s="1" t="s">
        <v>2034</v>
      </c>
      <c r="Y88" s="6">
        <v>5711</v>
      </c>
    </row>
    <row r="89" spans="9:25" x14ac:dyDescent="0.3">
      <c r="I89" s="1" t="s">
        <v>2666</v>
      </c>
      <c r="J89" s="4">
        <v>78</v>
      </c>
      <c r="K89" s="4">
        <v>78</v>
      </c>
      <c r="N89" s="1" t="s">
        <v>116</v>
      </c>
      <c r="O89" s="1" t="s">
        <v>367</v>
      </c>
      <c r="P89" s="2">
        <v>355</v>
      </c>
      <c r="S89" s="1" t="s">
        <v>2976</v>
      </c>
      <c r="T89" s="9">
        <v>92</v>
      </c>
      <c r="U89" s="9">
        <v>92</v>
      </c>
      <c r="W89" s="1" t="s">
        <v>1425</v>
      </c>
      <c r="X89" s="1" t="s">
        <v>2035</v>
      </c>
      <c r="Y89" s="6">
        <v>5712</v>
      </c>
    </row>
    <row r="90" spans="9:25" x14ac:dyDescent="0.3">
      <c r="I90" s="1" t="s">
        <v>2669</v>
      </c>
      <c r="J90" s="4">
        <v>69</v>
      </c>
      <c r="K90" s="4">
        <v>69</v>
      </c>
      <c r="N90" s="1" t="s">
        <v>117</v>
      </c>
      <c r="O90" s="1" t="s">
        <v>368</v>
      </c>
      <c r="P90" s="2">
        <v>442</v>
      </c>
      <c r="S90" s="1" t="s">
        <v>2977</v>
      </c>
      <c r="T90" s="9">
        <v>95</v>
      </c>
      <c r="U90" s="9">
        <v>95</v>
      </c>
      <c r="W90" s="1" t="s">
        <v>1426</v>
      </c>
      <c r="X90" s="1" t="s">
        <v>2036</v>
      </c>
      <c r="Y90" s="6">
        <v>6710</v>
      </c>
    </row>
    <row r="91" spans="9:25" x14ac:dyDescent="0.3">
      <c r="I91" s="1" t="s">
        <v>2670</v>
      </c>
      <c r="J91" s="4">
        <v>99</v>
      </c>
      <c r="K91" s="4">
        <v>97</v>
      </c>
      <c r="N91" s="1" t="s">
        <v>118</v>
      </c>
      <c r="O91" s="1" t="s">
        <v>369</v>
      </c>
      <c r="P91" s="2">
        <v>421</v>
      </c>
      <c r="S91" s="1" t="s">
        <v>2833</v>
      </c>
      <c r="T91" s="9">
        <v>105</v>
      </c>
      <c r="U91" s="9">
        <v>105</v>
      </c>
      <c r="W91" s="1" t="s">
        <v>1427</v>
      </c>
      <c r="X91" s="1" t="s">
        <v>2037</v>
      </c>
      <c r="Y91" s="6">
        <v>7560</v>
      </c>
    </row>
    <row r="92" spans="9:25" x14ac:dyDescent="0.3">
      <c r="I92" s="1" t="s">
        <v>2671</v>
      </c>
      <c r="J92" s="4">
        <v>92</v>
      </c>
      <c r="K92" s="4">
        <v>92</v>
      </c>
      <c r="N92" s="1" t="s">
        <v>119</v>
      </c>
      <c r="O92" s="1" t="s">
        <v>370</v>
      </c>
      <c r="P92" s="2">
        <v>114</v>
      </c>
      <c r="S92" s="1" t="s">
        <v>2978</v>
      </c>
      <c r="T92" s="9">
        <v>106</v>
      </c>
      <c r="U92" s="9">
        <v>105</v>
      </c>
      <c r="W92" s="1" t="s">
        <v>1428</v>
      </c>
      <c r="X92" s="1" t="s">
        <v>2038</v>
      </c>
      <c r="Y92" s="6">
        <v>7210</v>
      </c>
    </row>
    <row r="93" spans="9:25" x14ac:dyDescent="0.3">
      <c r="I93" s="1" t="s">
        <v>2672</v>
      </c>
      <c r="J93" s="4">
        <v>6</v>
      </c>
      <c r="K93" s="4">
        <v>6</v>
      </c>
      <c r="N93" s="1" t="s">
        <v>120</v>
      </c>
      <c r="O93" s="1" t="s">
        <v>371</v>
      </c>
      <c r="P93" s="2">
        <v>445</v>
      </c>
      <c r="S93" s="1" t="s">
        <v>2979</v>
      </c>
      <c r="T93" s="9">
        <v>33</v>
      </c>
      <c r="U93" s="9" t="s">
        <v>3013</v>
      </c>
      <c r="W93" s="1" t="s">
        <v>1429</v>
      </c>
      <c r="X93" s="1" t="s">
        <v>2039</v>
      </c>
      <c r="Y93" s="6">
        <v>6720</v>
      </c>
    </row>
    <row r="94" spans="9:25" x14ac:dyDescent="0.3">
      <c r="I94" s="1" t="s">
        <v>2673</v>
      </c>
      <c r="J94" s="4">
        <v>7</v>
      </c>
      <c r="K94" s="4">
        <v>7</v>
      </c>
      <c r="N94" s="1" t="s">
        <v>121</v>
      </c>
      <c r="O94" s="1" t="s">
        <v>372</v>
      </c>
      <c r="P94" s="2">
        <v>446</v>
      </c>
      <c r="S94" s="1" t="s">
        <v>2836</v>
      </c>
      <c r="T94" s="9">
        <v>121</v>
      </c>
      <c r="U94" s="9">
        <v>121</v>
      </c>
      <c r="W94" s="1" t="s">
        <v>1430</v>
      </c>
      <c r="X94" s="1" t="s">
        <v>2040</v>
      </c>
      <c r="Y94" s="6">
        <v>5731</v>
      </c>
    </row>
    <row r="95" spans="9:25" x14ac:dyDescent="0.3">
      <c r="I95" s="1" t="s">
        <v>2674</v>
      </c>
      <c r="J95" s="4">
        <v>91</v>
      </c>
      <c r="K95" s="4">
        <v>91</v>
      </c>
      <c r="N95" s="1" t="s">
        <v>122</v>
      </c>
      <c r="O95" s="1" t="s">
        <v>373</v>
      </c>
      <c r="P95" s="2">
        <v>262</v>
      </c>
      <c r="S95" s="1" t="s">
        <v>2839</v>
      </c>
      <c r="T95" s="9">
        <v>133</v>
      </c>
      <c r="U95" s="9">
        <v>302</v>
      </c>
      <c r="W95" s="1" t="s">
        <v>1431</v>
      </c>
      <c r="X95" s="1" t="s">
        <v>2041</v>
      </c>
      <c r="Y95" s="6">
        <v>5732</v>
      </c>
    </row>
    <row r="96" spans="9:25" x14ac:dyDescent="0.3">
      <c r="I96" s="1" t="s">
        <v>2675</v>
      </c>
      <c r="J96" s="4">
        <v>29</v>
      </c>
      <c r="K96" s="4">
        <v>29</v>
      </c>
      <c r="N96" s="1" t="s">
        <v>123</v>
      </c>
      <c r="O96" s="1" t="s">
        <v>374</v>
      </c>
      <c r="P96" s="2">
        <v>348</v>
      </c>
      <c r="S96" s="1" t="s">
        <v>2980</v>
      </c>
      <c r="T96" s="9">
        <v>308</v>
      </c>
      <c r="U96" s="9">
        <v>300</v>
      </c>
      <c r="W96" s="1" t="s">
        <v>1432</v>
      </c>
      <c r="X96" s="1" t="s">
        <v>2042</v>
      </c>
      <c r="Y96" s="6">
        <v>6510</v>
      </c>
    </row>
    <row r="97" spans="9:25" x14ac:dyDescent="0.3">
      <c r="I97" s="1" t="s">
        <v>2676</v>
      </c>
      <c r="J97" s="4">
        <v>59</v>
      </c>
      <c r="K97" s="4">
        <v>59</v>
      </c>
      <c r="N97" s="1" t="s">
        <v>124</v>
      </c>
      <c r="O97" s="1" t="s">
        <v>375</v>
      </c>
      <c r="P97" s="2">
        <v>242</v>
      </c>
      <c r="S97" s="1" t="s">
        <v>2981</v>
      </c>
      <c r="T97" s="9">
        <v>309</v>
      </c>
      <c r="U97" s="9">
        <v>300</v>
      </c>
      <c r="W97" s="1" t="s">
        <v>1433</v>
      </c>
      <c r="X97" s="1" t="s">
        <v>2043</v>
      </c>
      <c r="Y97" s="6">
        <v>5751</v>
      </c>
    </row>
    <row r="98" spans="9:25" x14ac:dyDescent="0.3">
      <c r="I98" s="1" t="s">
        <v>2677</v>
      </c>
      <c r="J98" s="4">
        <v>95</v>
      </c>
      <c r="K98" s="4">
        <v>95</v>
      </c>
      <c r="N98" s="1" t="s">
        <v>125</v>
      </c>
      <c r="O98" s="1" t="s">
        <v>376</v>
      </c>
      <c r="P98" s="2">
        <v>444</v>
      </c>
      <c r="S98" s="1" t="s">
        <v>2982</v>
      </c>
      <c r="T98" s="9">
        <v>114</v>
      </c>
      <c r="U98" s="9">
        <v>114</v>
      </c>
      <c r="W98" s="1" t="s">
        <v>1434</v>
      </c>
      <c r="X98" s="1" t="s">
        <v>2044</v>
      </c>
      <c r="Y98" s="6">
        <v>7910</v>
      </c>
    </row>
    <row r="99" spans="9:25" x14ac:dyDescent="0.3">
      <c r="I99" s="1" t="s">
        <v>2678</v>
      </c>
      <c r="J99" s="4">
        <v>80</v>
      </c>
      <c r="K99" s="4">
        <v>80</v>
      </c>
      <c r="N99" s="1" t="s">
        <v>126</v>
      </c>
      <c r="O99" s="1" t="s">
        <v>377</v>
      </c>
      <c r="P99" s="2">
        <v>447</v>
      </c>
      <c r="S99" s="1" t="s">
        <v>2983</v>
      </c>
      <c r="T99" s="9">
        <v>920</v>
      </c>
      <c r="U99" s="9">
        <v>186</v>
      </c>
      <c r="W99" s="1" t="s">
        <v>1435</v>
      </c>
      <c r="X99" s="1" t="s">
        <v>2045</v>
      </c>
      <c r="Y99" s="6">
        <v>7220</v>
      </c>
    </row>
    <row r="100" spans="9:25" x14ac:dyDescent="0.3">
      <c r="I100" s="1" t="s">
        <v>2679</v>
      </c>
      <c r="J100" s="4">
        <v>56</v>
      </c>
      <c r="K100" s="4">
        <v>56</v>
      </c>
      <c r="N100" s="1" t="s">
        <v>127</v>
      </c>
      <c r="O100" s="1" t="s">
        <v>378</v>
      </c>
      <c r="P100" s="2">
        <v>243</v>
      </c>
      <c r="S100" s="1" t="s">
        <v>2984</v>
      </c>
      <c r="T100" s="9">
        <v>45</v>
      </c>
      <c r="U100" s="9" t="s">
        <v>3014</v>
      </c>
      <c r="W100" s="1" t="s">
        <v>1436</v>
      </c>
      <c r="X100" s="1" t="s">
        <v>2046</v>
      </c>
      <c r="Y100" s="6">
        <v>6212</v>
      </c>
    </row>
    <row r="101" spans="9:25" x14ac:dyDescent="0.3">
      <c r="I101" s="1" t="s">
        <v>2680</v>
      </c>
      <c r="J101" s="4">
        <v>70</v>
      </c>
      <c r="K101" s="4">
        <v>70</v>
      </c>
      <c r="N101" s="1" t="s">
        <v>128</v>
      </c>
      <c r="O101" s="1" t="s">
        <v>379</v>
      </c>
      <c r="P101" s="2">
        <v>450</v>
      </c>
      <c r="S101" s="1" t="s">
        <v>2985</v>
      </c>
      <c r="T101" s="9">
        <v>44</v>
      </c>
      <c r="U101" s="9">
        <v>44</v>
      </c>
      <c r="W101" s="1" t="s">
        <v>1437</v>
      </c>
      <c r="X101" s="1" t="s">
        <v>2047</v>
      </c>
      <c r="Y101" s="6">
        <v>5770</v>
      </c>
    </row>
    <row r="102" spans="9:25" x14ac:dyDescent="0.3">
      <c r="I102" s="1" t="s">
        <v>2681</v>
      </c>
      <c r="J102" s="4">
        <v>9</v>
      </c>
      <c r="K102" s="4">
        <v>9</v>
      </c>
      <c r="N102" s="1" t="s">
        <v>129</v>
      </c>
      <c r="O102" s="1" t="s">
        <v>380</v>
      </c>
      <c r="P102" s="2">
        <v>530</v>
      </c>
      <c r="S102" s="1" t="s">
        <v>2868</v>
      </c>
      <c r="T102" s="9">
        <v>126</v>
      </c>
      <c r="U102" s="9">
        <v>126</v>
      </c>
      <c r="W102" s="1" t="s">
        <v>1438</v>
      </c>
      <c r="X102" s="1" t="s">
        <v>2048</v>
      </c>
      <c r="Y102" s="6">
        <v>1850</v>
      </c>
    </row>
    <row r="103" spans="9:25" x14ac:dyDescent="0.3">
      <c r="I103" s="1" t="s">
        <v>2682</v>
      </c>
      <c r="J103" s="4">
        <v>8</v>
      </c>
      <c r="K103" s="4">
        <v>8</v>
      </c>
      <c r="N103" s="1" t="s">
        <v>130</v>
      </c>
      <c r="O103" s="1" t="s">
        <v>381</v>
      </c>
      <c r="P103" s="2">
        <v>534</v>
      </c>
      <c r="S103" s="1" t="s">
        <v>2869</v>
      </c>
      <c r="T103" s="9">
        <v>127</v>
      </c>
      <c r="U103" s="9">
        <v>127</v>
      </c>
      <c r="W103" s="1" t="s">
        <v>1439</v>
      </c>
      <c r="X103" s="1" t="s">
        <v>2049</v>
      </c>
      <c r="Y103" s="6">
        <v>5780</v>
      </c>
    </row>
    <row r="104" spans="9:25" x14ac:dyDescent="0.3">
      <c r="I104" s="1" t="s">
        <v>2683</v>
      </c>
      <c r="J104" s="4">
        <v>94</v>
      </c>
      <c r="K104" s="4">
        <v>94</v>
      </c>
      <c r="N104" s="1" t="s">
        <v>131</v>
      </c>
      <c r="O104" s="1" t="s">
        <v>382</v>
      </c>
      <c r="P104" s="2">
        <v>512</v>
      </c>
      <c r="S104" s="1" t="s">
        <v>2870</v>
      </c>
      <c r="T104" s="9">
        <v>128</v>
      </c>
      <c r="U104" s="9">
        <v>128</v>
      </c>
      <c r="W104" s="1" t="s">
        <v>1440</v>
      </c>
      <c r="X104" s="1" t="s">
        <v>2050</v>
      </c>
      <c r="Y104" s="6">
        <v>7810</v>
      </c>
    </row>
    <row r="105" spans="9:25" x14ac:dyDescent="0.3">
      <c r="I105" s="1" t="s">
        <v>2684</v>
      </c>
      <c r="J105" s="4">
        <v>77</v>
      </c>
      <c r="K105" s="4">
        <v>97</v>
      </c>
      <c r="N105" s="1" t="s">
        <v>132</v>
      </c>
      <c r="O105" s="1" t="s">
        <v>383</v>
      </c>
      <c r="P105" s="2">
        <v>349</v>
      </c>
      <c r="S105" s="1" t="s">
        <v>2986</v>
      </c>
      <c r="T105" s="9">
        <v>131</v>
      </c>
      <c r="U105" s="9">
        <v>128</v>
      </c>
      <c r="W105" s="1" t="s">
        <v>1441</v>
      </c>
      <c r="X105" s="1" t="s">
        <v>2051</v>
      </c>
      <c r="Y105" s="6">
        <v>6290</v>
      </c>
    </row>
    <row r="106" spans="9:25" x14ac:dyDescent="0.3">
      <c r="N106" s="1" t="s">
        <v>133</v>
      </c>
      <c r="O106" s="1" t="s">
        <v>384</v>
      </c>
      <c r="P106" s="2">
        <v>244</v>
      </c>
      <c r="S106" s="1" t="s">
        <v>2987</v>
      </c>
      <c r="T106" s="9">
        <v>129</v>
      </c>
      <c r="U106" s="9">
        <v>129</v>
      </c>
      <c r="W106" s="1" t="s">
        <v>1442</v>
      </c>
      <c r="X106" s="1" t="s">
        <v>2052</v>
      </c>
      <c r="Y106" s="6">
        <v>6320</v>
      </c>
    </row>
    <row r="107" spans="9:25" x14ac:dyDescent="0.3">
      <c r="N107" s="1" t="s">
        <v>134</v>
      </c>
      <c r="O107" s="1" t="s">
        <v>385</v>
      </c>
      <c r="P107" s="2">
        <v>246</v>
      </c>
      <c r="S107" s="1" t="s">
        <v>2988</v>
      </c>
      <c r="T107" s="9">
        <v>206</v>
      </c>
      <c r="U107" s="9">
        <v>206</v>
      </c>
      <c r="W107" s="1" t="s">
        <v>1443</v>
      </c>
      <c r="X107" s="1" t="s">
        <v>2053</v>
      </c>
      <c r="Y107" s="6">
        <v>6190</v>
      </c>
    </row>
    <row r="108" spans="9:25" x14ac:dyDescent="0.3">
      <c r="N108" s="1" t="s">
        <v>135</v>
      </c>
      <c r="O108" s="1" t="s">
        <v>386</v>
      </c>
      <c r="P108" s="2">
        <v>245</v>
      </c>
      <c r="S108" s="1" t="s">
        <v>2874</v>
      </c>
      <c r="T108" s="9">
        <v>132</v>
      </c>
      <c r="U108" s="9">
        <v>132</v>
      </c>
      <c r="W108" s="1" t="s">
        <v>1444</v>
      </c>
      <c r="X108" s="1" t="s">
        <v>2054</v>
      </c>
      <c r="Y108" s="6">
        <v>7630</v>
      </c>
    </row>
    <row r="109" spans="9:25" x14ac:dyDescent="0.3">
      <c r="N109" s="1" t="s">
        <v>136</v>
      </c>
      <c r="O109" s="1" t="s">
        <v>387</v>
      </c>
      <c r="P109" s="2">
        <v>511</v>
      </c>
      <c r="S109" s="1" t="s">
        <v>2989</v>
      </c>
      <c r="T109" s="9">
        <v>52</v>
      </c>
      <c r="U109" s="9">
        <v>52</v>
      </c>
      <c r="W109" s="1" t="s">
        <v>1445</v>
      </c>
      <c r="X109" s="1" t="s">
        <v>2055</v>
      </c>
      <c r="Y109" s="6">
        <v>5701</v>
      </c>
    </row>
    <row r="110" spans="9:25" x14ac:dyDescent="0.3">
      <c r="N110" s="1" t="s">
        <v>137</v>
      </c>
      <c r="O110" s="1" t="s">
        <v>388</v>
      </c>
      <c r="P110" s="2">
        <v>434</v>
      </c>
      <c r="S110" s="1" t="s">
        <v>2877</v>
      </c>
      <c r="T110" s="9">
        <v>135</v>
      </c>
      <c r="U110" s="9">
        <v>135</v>
      </c>
      <c r="W110" s="1" t="s">
        <v>1446</v>
      </c>
      <c r="X110" s="1" t="s">
        <v>2056</v>
      </c>
      <c r="Y110" s="6">
        <v>5702</v>
      </c>
    </row>
    <row r="111" spans="9:25" x14ac:dyDescent="0.3">
      <c r="N111" s="1" t="s">
        <v>138</v>
      </c>
      <c r="O111" s="1" t="s">
        <v>389</v>
      </c>
      <c r="P111" s="2">
        <v>467</v>
      </c>
      <c r="S111" s="1" t="s">
        <v>2990</v>
      </c>
      <c r="T111" s="9">
        <v>137</v>
      </c>
      <c r="U111" s="9">
        <v>137</v>
      </c>
      <c r="W111" s="1" t="s">
        <v>1447</v>
      </c>
      <c r="X111" s="1" t="s">
        <v>2057</v>
      </c>
      <c r="Y111" s="6">
        <v>7090</v>
      </c>
    </row>
    <row r="112" spans="9:25" x14ac:dyDescent="0.3">
      <c r="N112" s="1" t="s">
        <v>139</v>
      </c>
      <c r="O112" s="1" t="s">
        <v>390</v>
      </c>
      <c r="P112" s="2">
        <v>150</v>
      </c>
      <c r="S112" s="1" t="s">
        <v>2991</v>
      </c>
      <c r="T112" s="9">
        <v>139</v>
      </c>
      <c r="U112" s="9">
        <v>139</v>
      </c>
      <c r="W112" s="1" t="s">
        <v>1448</v>
      </c>
      <c r="X112" s="1" t="s">
        <v>2058</v>
      </c>
      <c r="Y112" s="6">
        <v>7531</v>
      </c>
    </row>
    <row r="113" spans="14:25" x14ac:dyDescent="0.3">
      <c r="N113" s="1" t="s">
        <v>140</v>
      </c>
      <c r="O113" s="1" t="s">
        <v>391</v>
      </c>
      <c r="P113" s="2">
        <v>130</v>
      </c>
      <c r="S113" s="1" t="s">
        <v>2992</v>
      </c>
      <c r="T113" s="9">
        <v>146</v>
      </c>
      <c r="U113" s="9">
        <v>146</v>
      </c>
      <c r="W113" s="1" t="s">
        <v>1449</v>
      </c>
      <c r="X113" s="1" t="s">
        <v>2059</v>
      </c>
      <c r="Y113" s="6">
        <v>7532</v>
      </c>
    </row>
    <row r="114" spans="14:25" x14ac:dyDescent="0.3">
      <c r="N114" s="1" t="s">
        <v>141</v>
      </c>
      <c r="O114" s="1" t="s">
        <v>392</v>
      </c>
      <c r="P114" s="2">
        <v>351</v>
      </c>
      <c r="S114" s="1" t="s">
        <v>2993</v>
      </c>
      <c r="T114" s="9">
        <v>284</v>
      </c>
      <c r="U114" s="9">
        <v>284</v>
      </c>
      <c r="W114" s="1" t="s">
        <v>1450</v>
      </c>
      <c r="X114" s="1" t="s">
        <v>2060</v>
      </c>
      <c r="Y114" s="6">
        <v>7440</v>
      </c>
    </row>
    <row r="115" spans="14:25" x14ac:dyDescent="0.3">
      <c r="N115" s="1" t="s">
        <v>142</v>
      </c>
      <c r="O115" s="1" t="s">
        <v>393</v>
      </c>
      <c r="P115" s="2">
        <v>448</v>
      </c>
      <c r="S115" s="1" t="s">
        <v>2994</v>
      </c>
      <c r="T115" s="9">
        <v>98</v>
      </c>
      <c r="U115" s="9">
        <v>98</v>
      </c>
      <c r="W115" s="1" t="s">
        <v>1451</v>
      </c>
      <c r="X115" s="1" t="s">
        <v>2061</v>
      </c>
      <c r="Y115" s="6">
        <v>5020</v>
      </c>
    </row>
    <row r="116" spans="14:25" x14ac:dyDescent="0.3">
      <c r="N116" s="1" t="s">
        <v>143</v>
      </c>
      <c r="O116" s="1" t="s">
        <v>394</v>
      </c>
      <c r="P116" s="2">
        <v>449</v>
      </c>
      <c r="S116" s="1" t="s">
        <v>2995</v>
      </c>
      <c r="T116" s="9">
        <v>153</v>
      </c>
      <c r="U116" s="9">
        <v>153</v>
      </c>
      <c r="W116" s="1" t="s">
        <v>1452</v>
      </c>
      <c r="X116" s="1" t="s">
        <v>2062</v>
      </c>
      <c r="Y116" s="6">
        <v>5832</v>
      </c>
    </row>
    <row r="117" spans="14:25" x14ac:dyDescent="0.3">
      <c r="N117" s="1" t="s">
        <v>144</v>
      </c>
      <c r="O117" s="1" t="s">
        <v>395</v>
      </c>
      <c r="P117" s="2">
        <v>226</v>
      </c>
      <c r="S117" s="1" t="s">
        <v>2996</v>
      </c>
      <c r="T117" s="9">
        <v>544</v>
      </c>
      <c r="U117" s="9">
        <v>544</v>
      </c>
      <c r="W117" s="1" t="s">
        <v>1453</v>
      </c>
      <c r="X117" s="1" t="s">
        <v>2063</v>
      </c>
      <c r="Y117" s="6">
        <v>5831</v>
      </c>
    </row>
    <row r="118" spans="14:25" x14ac:dyDescent="0.3">
      <c r="N118" s="1" t="s">
        <v>145</v>
      </c>
      <c r="O118" s="1" t="s">
        <v>396</v>
      </c>
      <c r="P118" s="2">
        <v>139</v>
      </c>
      <c r="S118" s="1" t="s">
        <v>2997</v>
      </c>
      <c r="T118" s="9">
        <v>209</v>
      </c>
      <c r="U118" s="9">
        <v>209</v>
      </c>
      <c r="W118" s="1" t="s">
        <v>1454</v>
      </c>
      <c r="X118" s="1" t="s">
        <v>2064</v>
      </c>
      <c r="Y118" s="6">
        <v>7450</v>
      </c>
    </row>
    <row r="119" spans="14:25" x14ac:dyDescent="0.3">
      <c r="N119" s="1" t="s">
        <v>146</v>
      </c>
      <c r="O119" s="1" t="s">
        <v>397</v>
      </c>
      <c r="P119" s="2">
        <v>451</v>
      </c>
      <c r="S119" s="1" t="s">
        <v>2998</v>
      </c>
      <c r="T119" s="9">
        <v>173</v>
      </c>
      <c r="U119" s="9" t="s">
        <v>3015</v>
      </c>
      <c r="W119" s="1" t="s">
        <v>1455</v>
      </c>
      <c r="X119" s="1" t="s">
        <v>2065</v>
      </c>
      <c r="Y119" s="6">
        <v>5030</v>
      </c>
    </row>
    <row r="120" spans="14:25" x14ac:dyDescent="0.3">
      <c r="N120" s="1" t="s">
        <v>147</v>
      </c>
      <c r="O120" s="1" t="s">
        <v>398</v>
      </c>
      <c r="P120" s="2">
        <v>247</v>
      </c>
      <c r="S120" s="1" t="s">
        <v>2926</v>
      </c>
      <c r="T120" s="9">
        <v>175</v>
      </c>
      <c r="U120" s="9" t="s">
        <v>3016</v>
      </c>
      <c r="W120" s="1" t="s">
        <v>1456</v>
      </c>
      <c r="X120" s="1" t="s">
        <v>2066</v>
      </c>
      <c r="Y120" s="6">
        <v>7240</v>
      </c>
    </row>
    <row r="121" spans="14:25" x14ac:dyDescent="0.3">
      <c r="N121" s="1" t="s">
        <v>148</v>
      </c>
      <c r="O121" s="1" t="s">
        <v>399</v>
      </c>
      <c r="P121" s="2">
        <v>248</v>
      </c>
      <c r="S121" s="1" t="s">
        <v>2999</v>
      </c>
      <c r="T121" s="9">
        <v>548</v>
      </c>
      <c r="U121" s="9">
        <v>548</v>
      </c>
      <c r="W121" s="1" t="s">
        <v>1457</v>
      </c>
      <c r="X121" s="1" t="s">
        <v>2067</v>
      </c>
      <c r="Y121" s="6">
        <v>5891</v>
      </c>
    </row>
    <row r="122" spans="14:25" x14ac:dyDescent="0.3">
      <c r="N122" s="1" t="s">
        <v>149</v>
      </c>
      <c r="O122" s="1" t="s">
        <v>400</v>
      </c>
      <c r="P122" s="2">
        <v>141</v>
      </c>
      <c r="S122" s="1" t="s">
        <v>3000</v>
      </c>
      <c r="T122" s="9">
        <v>130</v>
      </c>
      <c r="U122" s="9" t="s">
        <v>3017</v>
      </c>
      <c r="W122" s="1" t="s">
        <v>1458</v>
      </c>
      <c r="X122" s="1" t="s">
        <v>2068</v>
      </c>
      <c r="Y122" s="6">
        <v>5892</v>
      </c>
    </row>
    <row r="123" spans="14:25" x14ac:dyDescent="0.3">
      <c r="N123" s="1" t="s">
        <v>150</v>
      </c>
      <c r="O123" s="1" t="s">
        <v>401</v>
      </c>
      <c r="P123" s="2">
        <v>142</v>
      </c>
      <c r="S123" s="1" t="s">
        <v>2937</v>
      </c>
      <c r="T123" s="9">
        <v>277</v>
      </c>
      <c r="U123" s="9" t="s">
        <v>3018</v>
      </c>
      <c r="W123" s="1" t="s">
        <v>1459</v>
      </c>
      <c r="X123" s="1" t="s">
        <v>2069</v>
      </c>
      <c r="Y123" s="6">
        <v>7570</v>
      </c>
    </row>
    <row r="124" spans="14:25" x14ac:dyDescent="0.3">
      <c r="N124" s="1" t="s">
        <v>151</v>
      </c>
      <c r="O124" s="1" t="s">
        <v>402</v>
      </c>
      <c r="P124" s="2">
        <v>143</v>
      </c>
      <c r="S124" s="1" t="s">
        <v>3001</v>
      </c>
      <c r="T124" s="9">
        <v>125</v>
      </c>
      <c r="U124" s="9" t="s">
        <v>3019</v>
      </c>
      <c r="W124" s="1" t="s">
        <v>1460</v>
      </c>
      <c r="X124" s="1" t="s">
        <v>2070</v>
      </c>
      <c r="Y124" s="6">
        <v>7880</v>
      </c>
    </row>
    <row r="125" spans="14:25" x14ac:dyDescent="0.3">
      <c r="N125" s="1" t="s">
        <v>152</v>
      </c>
      <c r="O125" s="1" t="s">
        <v>403</v>
      </c>
      <c r="P125" s="2">
        <v>412</v>
      </c>
      <c r="S125" s="1" t="s">
        <v>2943</v>
      </c>
      <c r="T125" s="9">
        <v>185</v>
      </c>
      <c r="U125" s="9">
        <v>185</v>
      </c>
      <c r="W125" s="1" t="s">
        <v>1461</v>
      </c>
      <c r="X125" s="1" t="s">
        <v>2071</v>
      </c>
      <c r="Y125" s="6">
        <v>6800</v>
      </c>
    </row>
    <row r="126" spans="14:25" x14ac:dyDescent="0.3">
      <c r="N126" s="1" t="s">
        <v>153</v>
      </c>
      <c r="O126" s="1" t="s">
        <v>404</v>
      </c>
      <c r="P126" s="2">
        <v>249</v>
      </c>
      <c r="W126" s="1" t="s">
        <v>1462</v>
      </c>
      <c r="X126" s="1" t="s">
        <v>2072</v>
      </c>
      <c r="Y126" s="6">
        <v>7950</v>
      </c>
    </row>
    <row r="127" spans="14:25" x14ac:dyDescent="0.3">
      <c r="N127" s="1" t="s">
        <v>154</v>
      </c>
      <c r="O127" s="1" t="s">
        <v>405</v>
      </c>
      <c r="P127" s="2">
        <v>256</v>
      </c>
      <c r="W127" s="1" t="s">
        <v>1463</v>
      </c>
      <c r="X127" s="1" t="s">
        <v>2073</v>
      </c>
      <c r="Y127" s="6">
        <v>7300</v>
      </c>
    </row>
    <row r="128" spans="14:25" x14ac:dyDescent="0.3">
      <c r="N128" s="1" t="s">
        <v>155</v>
      </c>
      <c r="O128" s="1" t="s">
        <v>406</v>
      </c>
      <c r="P128" s="2">
        <v>482</v>
      </c>
      <c r="W128" s="1" t="s">
        <v>1464</v>
      </c>
      <c r="X128" s="1" t="s">
        <v>2074</v>
      </c>
      <c r="Y128" s="6">
        <v>5010</v>
      </c>
    </row>
    <row r="129" spans="8:25" x14ac:dyDescent="0.3">
      <c r="N129" s="1" t="s">
        <v>156</v>
      </c>
      <c r="O129" s="1" t="s">
        <v>407</v>
      </c>
      <c r="P129" s="2">
        <v>454</v>
      </c>
      <c r="W129" s="1" t="s">
        <v>1465</v>
      </c>
      <c r="X129" s="1" t="s">
        <v>2075</v>
      </c>
      <c r="Y129" s="6">
        <v>7830</v>
      </c>
    </row>
    <row r="130" spans="8:25" x14ac:dyDescent="0.3">
      <c r="H130" t="s">
        <v>8</v>
      </c>
      <c r="I130" s="7" t="s">
        <v>2685</v>
      </c>
      <c r="J130" t="s">
        <v>2686</v>
      </c>
      <c r="K130" t="s">
        <v>2687</v>
      </c>
      <c r="N130" s="1" t="s">
        <v>157</v>
      </c>
      <c r="O130" s="1" t="s">
        <v>408</v>
      </c>
      <c r="P130" s="2">
        <v>251</v>
      </c>
      <c r="W130" s="1" t="s">
        <v>1466</v>
      </c>
      <c r="X130" s="1" t="s">
        <v>2076</v>
      </c>
      <c r="Y130" s="6">
        <v>7790</v>
      </c>
    </row>
    <row r="131" spans="8:25" x14ac:dyDescent="0.3">
      <c r="I131" s="1" t="s">
        <v>2688</v>
      </c>
      <c r="J131" s="12" t="s">
        <v>3080</v>
      </c>
      <c r="K131" s="12" t="s">
        <v>3080</v>
      </c>
      <c r="N131" s="1" t="s">
        <v>158</v>
      </c>
      <c r="O131" s="1" t="s">
        <v>409</v>
      </c>
      <c r="P131" s="2">
        <v>145</v>
      </c>
      <c r="W131" s="1" t="s">
        <v>1467</v>
      </c>
      <c r="X131" s="1" t="s">
        <v>2077</v>
      </c>
      <c r="Y131" s="6">
        <v>5090</v>
      </c>
    </row>
    <row r="132" spans="8:25" x14ac:dyDescent="0.3">
      <c r="I132" s="1" t="s">
        <v>2945</v>
      </c>
      <c r="J132" s="12" t="s">
        <v>3440</v>
      </c>
      <c r="K132" s="12" t="s">
        <v>3440</v>
      </c>
      <c r="N132" s="1" t="s">
        <v>159</v>
      </c>
      <c r="O132" s="1" t="s">
        <v>410</v>
      </c>
      <c r="P132" s="2">
        <v>252</v>
      </c>
      <c r="W132" s="1" t="s">
        <v>1468</v>
      </c>
      <c r="X132" s="1" t="s">
        <v>2078</v>
      </c>
      <c r="Y132" s="6">
        <v>7840</v>
      </c>
    </row>
    <row r="133" spans="8:25" x14ac:dyDescent="0.3">
      <c r="I133" s="1" t="s">
        <v>2689</v>
      </c>
      <c r="J133" s="12" t="s">
        <v>3081</v>
      </c>
      <c r="K133" s="12" t="s">
        <v>3081</v>
      </c>
      <c r="N133" s="1" t="s">
        <v>160</v>
      </c>
      <c r="O133" s="1" t="s">
        <v>411</v>
      </c>
      <c r="P133" s="2">
        <v>544</v>
      </c>
      <c r="W133" s="1" t="s">
        <v>1469</v>
      </c>
      <c r="X133" s="1" t="s">
        <v>2079</v>
      </c>
      <c r="Y133" s="6">
        <v>6202</v>
      </c>
    </row>
    <row r="134" spans="8:25" x14ac:dyDescent="0.3">
      <c r="I134" s="1" t="s">
        <v>2690</v>
      </c>
      <c r="J134" s="12" t="s">
        <v>3082</v>
      </c>
      <c r="K134" s="12" t="s">
        <v>3082</v>
      </c>
      <c r="N134" s="1" t="s">
        <v>161</v>
      </c>
      <c r="O134" s="1" t="s">
        <v>30</v>
      </c>
      <c r="P134" s="2">
        <v>319</v>
      </c>
      <c r="W134" s="1" t="s">
        <v>1470</v>
      </c>
      <c r="X134" s="1" t="s">
        <v>2080</v>
      </c>
      <c r="Y134" s="6">
        <v>6209</v>
      </c>
    </row>
    <row r="135" spans="8:25" x14ac:dyDescent="0.3">
      <c r="I135" s="1" t="s">
        <v>2691</v>
      </c>
      <c r="J135" s="12" t="s">
        <v>3083</v>
      </c>
      <c r="K135" s="12" t="s">
        <v>3083</v>
      </c>
      <c r="N135" s="1" t="s">
        <v>162</v>
      </c>
      <c r="O135" s="1" t="s">
        <v>412</v>
      </c>
      <c r="P135" s="2">
        <v>239</v>
      </c>
      <c r="W135" s="1" t="s">
        <v>1471</v>
      </c>
      <c r="X135" s="1" t="s">
        <v>2081</v>
      </c>
      <c r="Y135" s="6" t="s">
        <v>2564</v>
      </c>
    </row>
    <row r="136" spans="8:25" x14ac:dyDescent="0.3">
      <c r="I136" s="1" t="s">
        <v>2692</v>
      </c>
      <c r="J136" s="12" t="s">
        <v>3084</v>
      </c>
      <c r="K136" s="12" t="s">
        <v>3084</v>
      </c>
      <c r="N136" s="1" t="s">
        <v>163</v>
      </c>
      <c r="O136" s="1" t="s">
        <v>413</v>
      </c>
      <c r="P136" s="2">
        <v>253</v>
      </c>
      <c r="W136" s="1" t="s">
        <v>1472</v>
      </c>
      <c r="X136" s="1" t="s">
        <v>2082</v>
      </c>
      <c r="Y136" s="6">
        <v>7180</v>
      </c>
    </row>
    <row r="137" spans="8:25" x14ac:dyDescent="0.3">
      <c r="I137" s="1" t="s">
        <v>3034</v>
      </c>
      <c r="J137" s="12" t="s">
        <v>3085</v>
      </c>
      <c r="K137" s="12" t="s">
        <v>3271</v>
      </c>
      <c r="N137" s="1" t="s">
        <v>164</v>
      </c>
      <c r="O137" s="1" t="s">
        <v>414</v>
      </c>
      <c r="P137" s="2">
        <v>211</v>
      </c>
      <c r="W137" s="1" t="s">
        <v>1473</v>
      </c>
      <c r="X137" s="1" t="s">
        <v>2083</v>
      </c>
      <c r="Y137" s="6">
        <v>150</v>
      </c>
    </row>
    <row r="138" spans="8:25" x14ac:dyDescent="0.3">
      <c r="I138" s="1" t="s">
        <v>2693</v>
      </c>
      <c r="J138" s="12" t="s">
        <v>3086</v>
      </c>
      <c r="K138" s="12" t="s">
        <v>3086</v>
      </c>
      <c r="N138" s="1" t="s">
        <v>165</v>
      </c>
      <c r="O138" s="1" t="s">
        <v>415</v>
      </c>
      <c r="P138" s="2">
        <v>144</v>
      </c>
      <c r="W138" s="1" t="s">
        <v>1474</v>
      </c>
      <c r="X138" s="1" t="s">
        <v>2084</v>
      </c>
      <c r="Y138" s="6">
        <v>5752</v>
      </c>
    </row>
    <row r="139" spans="8:25" x14ac:dyDescent="0.3">
      <c r="I139" s="1" t="s">
        <v>2694</v>
      </c>
      <c r="J139" s="12" t="s">
        <v>3087</v>
      </c>
      <c r="K139" s="12" t="s">
        <v>3087</v>
      </c>
      <c r="N139" s="1" t="s">
        <v>166</v>
      </c>
      <c r="O139" s="1" t="s">
        <v>416</v>
      </c>
      <c r="P139" s="2">
        <v>353</v>
      </c>
      <c r="W139" s="1" t="s">
        <v>1475</v>
      </c>
      <c r="X139" s="1" t="s">
        <v>2085</v>
      </c>
      <c r="Y139" s="6">
        <v>8112</v>
      </c>
    </row>
    <row r="140" spans="8:25" x14ac:dyDescent="0.3">
      <c r="I140" s="1" t="s">
        <v>2947</v>
      </c>
      <c r="J140" s="12" t="s">
        <v>3088</v>
      </c>
      <c r="K140" s="12" t="s">
        <v>3088</v>
      </c>
      <c r="N140" s="1" t="s">
        <v>167</v>
      </c>
      <c r="O140" s="1" t="s">
        <v>417</v>
      </c>
      <c r="P140" s="2">
        <v>545</v>
      </c>
      <c r="W140" s="1" t="s">
        <v>1476</v>
      </c>
      <c r="X140" s="1" t="s">
        <v>2086</v>
      </c>
      <c r="Y140" s="6">
        <v>8111</v>
      </c>
    </row>
    <row r="141" spans="8:25" x14ac:dyDescent="0.3">
      <c r="I141" s="1" t="s">
        <v>3035</v>
      </c>
      <c r="J141" s="12" t="s">
        <v>3089</v>
      </c>
      <c r="K141" s="12" t="s">
        <v>3441</v>
      </c>
      <c r="N141" s="1" t="s">
        <v>168</v>
      </c>
      <c r="O141" s="1" t="s">
        <v>418</v>
      </c>
      <c r="P141" s="2">
        <v>146</v>
      </c>
      <c r="W141" s="1" t="s">
        <v>1477</v>
      </c>
      <c r="X141" s="1" t="s">
        <v>2087</v>
      </c>
      <c r="Y141" s="6">
        <v>8113</v>
      </c>
    </row>
    <row r="142" spans="8:25" x14ac:dyDescent="0.3">
      <c r="I142" s="1" t="s">
        <v>2948</v>
      </c>
      <c r="J142" s="12" t="s">
        <v>3090</v>
      </c>
      <c r="K142" s="12" t="s">
        <v>3002</v>
      </c>
      <c r="N142" s="1" t="s">
        <v>169</v>
      </c>
      <c r="O142" s="1" t="s">
        <v>419</v>
      </c>
      <c r="P142" s="2">
        <v>147</v>
      </c>
      <c r="W142" s="1" t="s">
        <v>1478</v>
      </c>
      <c r="X142" s="1" t="s">
        <v>2088</v>
      </c>
      <c r="Y142" s="6">
        <v>6208</v>
      </c>
    </row>
    <row r="143" spans="8:25" x14ac:dyDescent="0.3">
      <c r="I143" s="1" t="s">
        <v>2695</v>
      </c>
      <c r="J143" s="12" t="s">
        <v>3091</v>
      </c>
      <c r="K143" s="12" t="s">
        <v>3091</v>
      </c>
      <c r="N143" s="1" t="s">
        <v>170</v>
      </c>
      <c r="O143" s="1" t="s">
        <v>420</v>
      </c>
      <c r="P143" s="2">
        <v>457</v>
      </c>
      <c r="W143" s="1" t="s">
        <v>1479</v>
      </c>
      <c r="X143" s="1" t="s">
        <v>2089</v>
      </c>
      <c r="Y143" s="6" t="s">
        <v>2565</v>
      </c>
    </row>
    <row r="144" spans="8:25" x14ac:dyDescent="0.3">
      <c r="I144" s="1" t="s">
        <v>2949</v>
      </c>
      <c r="J144" s="12" t="s">
        <v>3092</v>
      </c>
      <c r="K144" s="12" t="s">
        <v>3092</v>
      </c>
      <c r="N144" s="1" t="s">
        <v>171</v>
      </c>
      <c r="O144" s="1" t="s">
        <v>421</v>
      </c>
      <c r="P144" s="2">
        <v>140</v>
      </c>
      <c r="W144" s="1" t="s">
        <v>1480</v>
      </c>
      <c r="X144" s="1" t="s">
        <v>2090</v>
      </c>
      <c r="Y144" s="6">
        <v>6205</v>
      </c>
    </row>
    <row r="145" spans="9:25" x14ac:dyDescent="0.3">
      <c r="I145" s="1" t="s">
        <v>3036</v>
      </c>
      <c r="J145" s="12" t="s">
        <v>3093</v>
      </c>
      <c r="K145" s="12" t="s">
        <v>3378</v>
      </c>
      <c r="N145" s="1" t="s">
        <v>172</v>
      </c>
      <c r="O145" s="1" t="s">
        <v>422</v>
      </c>
      <c r="P145" s="2">
        <v>254</v>
      </c>
      <c r="W145" s="1" t="s">
        <v>1481</v>
      </c>
      <c r="X145" s="1" t="s">
        <v>2091</v>
      </c>
      <c r="Y145" s="6" t="s">
        <v>2566</v>
      </c>
    </row>
    <row r="146" spans="9:25" x14ac:dyDescent="0.3">
      <c r="I146" s="1" t="s">
        <v>2696</v>
      </c>
      <c r="J146" s="12" t="s">
        <v>3094</v>
      </c>
      <c r="K146" s="12" t="s">
        <v>3094</v>
      </c>
      <c r="N146" s="1" t="s">
        <v>173</v>
      </c>
      <c r="O146" s="1" t="s">
        <v>423</v>
      </c>
      <c r="P146" s="2">
        <v>427</v>
      </c>
      <c r="W146" s="1" t="s">
        <v>1482</v>
      </c>
      <c r="X146" s="1" t="s">
        <v>2092</v>
      </c>
      <c r="Y146" s="6">
        <v>6207</v>
      </c>
    </row>
    <row r="147" spans="9:25" x14ac:dyDescent="0.3">
      <c r="I147" s="1" t="s">
        <v>2697</v>
      </c>
      <c r="J147" s="12" t="s">
        <v>3095</v>
      </c>
      <c r="K147" s="12" t="s">
        <v>3095</v>
      </c>
      <c r="N147" s="1" t="s">
        <v>174</v>
      </c>
      <c r="O147" s="1" t="s">
        <v>424</v>
      </c>
      <c r="P147" s="2">
        <v>267</v>
      </c>
      <c r="W147" s="1" t="s">
        <v>1483</v>
      </c>
      <c r="X147" s="1" t="s">
        <v>2093</v>
      </c>
      <c r="Y147" s="6" t="s">
        <v>2567</v>
      </c>
    </row>
    <row r="148" spans="9:25" x14ac:dyDescent="0.3">
      <c r="I148" s="1" t="s">
        <v>2698</v>
      </c>
      <c r="J148" s="12" t="s">
        <v>3096</v>
      </c>
      <c r="K148" s="12" t="s">
        <v>3096</v>
      </c>
      <c r="N148" s="1" t="s">
        <v>175</v>
      </c>
      <c r="O148" s="1" t="s">
        <v>425</v>
      </c>
      <c r="P148" s="2">
        <v>531</v>
      </c>
      <c r="W148" s="1" t="s">
        <v>1484</v>
      </c>
      <c r="X148" s="1" t="s">
        <v>2094</v>
      </c>
      <c r="Y148" s="6">
        <v>6203</v>
      </c>
    </row>
    <row r="149" spans="9:25" x14ac:dyDescent="0.3">
      <c r="I149" s="1" t="s">
        <v>2950</v>
      </c>
      <c r="J149" s="12" t="s">
        <v>3097</v>
      </c>
      <c r="K149" s="12" t="s">
        <v>3174</v>
      </c>
      <c r="N149" s="1" t="s">
        <v>176</v>
      </c>
      <c r="O149" s="1" t="s">
        <v>426</v>
      </c>
      <c r="P149" s="2">
        <v>343</v>
      </c>
      <c r="W149" s="1" t="s">
        <v>1485</v>
      </c>
      <c r="X149" s="1" t="s">
        <v>2095</v>
      </c>
      <c r="Y149" s="6">
        <v>6206</v>
      </c>
    </row>
    <row r="150" spans="9:25" x14ac:dyDescent="0.3">
      <c r="I150" s="1" t="s">
        <v>2699</v>
      </c>
      <c r="J150" s="12" t="s">
        <v>3098</v>
      </c>
      <c r="K150" s="12" t="s">
        <v>3098</v>
      </c>
      <c r="N150" s="1" t="s">
        <v>177</v>
      </c>
      <c r="O150" s="1" t="s">
        <v>427</v>
      </c>
      <c r="P150" s="2">
        <v>458</v>
      </c>
      <c r="W150" s="1" t="s">
        <v>1486</v>
      </c>
      <c r="X150" s="1" t="s">
        <v>2096</v>
      </c>
      <c r="Y150" s="6" t="s">
        <v>2568</v>
      </c>
    </row>
    <row r="151" spans="9:25" x14ac:dyDescent="0.3">
      <c r="I151" s="1" t="s">
        <v>2700</v>
      </c>
      <c r="J151" s="12" t="s">
        <v>3099</v>
      </c>
      <c r="K151" s="12" t="s">
        <v>3099</v>
      </c>
      <c r="N151" s="1" t="s">
        <v>178</v>
      </c>
      <c r="O151" s="1" t="s">
        <v>428</v>
      </c>
      <c r="P151" s="2">
        <v>513</v>
      </c>
      <c r="W151" s="1" t="s">
        <v>1487</v>
      </c>
      <c r="X151" s="1" t="s">
        <v>2097</v>
      </c>
      <c r="Y151" s="6">
        <v>40</v>
      </c>
    </row>
    <row r="152" spans="9:25" x14ac:dyDescent="0.3">
      <c r="I152" s="1" t="s">
        <v>2701</v>
      </c>
      <c r="J152" s="12" t="s">
        <v>3100</v>
      </c>
      <c r="K152" s="12" t="s">
        <v>3100</v>
      </c>
      <c r="N152" s="1" t="s">
        <v>179</v>
      </c>
      <c r="O152" s="1" t="s">
        <v>429</v>
      </c>
      <c r="P152" s="2">
        <v>536</v>
      </c>
      <c r="W152" s="1" t="s">
        <v>1488</v>
      </c>
      <c r="X152" s="1" t="s">
        <v>2098</v>
      </c>
      <c r="Y152" s="6">
        <v>6381</v>
      </c>
    </row>
    <row r="153" spans="9:25" x14ac:dyDescent="0.3">
      <c r="I153" s="1" t="s">
        <v>3037</v>
      </c>
      <c r="J153" s="12" t="s">
        <v>3101</v>
      </c>
      <c r="K153" s="12" t="s">
        <v>3101</v>
      </c>
      <c r="N153" s="1" t="s">
        <v>180</v>
      </c>
      <c r="O153" s="1" t="s">
        <v>430</v>
      </c>
      <c r="P153" s="2">
        <v>354</v>
      </c>
      <c r="W153" s="1" t="s">
        <v>1489</v>
      </c>
      <c r="X153" s="1" t="s">
        <v>2099</v>
      </c>
      <c r="Y153" s="6">
        <v>6382</v>
      </c>
    </row>
    <row r="154" spans="9:25" x14ac:dyDescent="0.3">
      <c r="I154" s="1" t="s">
        <v>2702</v>
      </c>
      <c r="J154" s="12" t="s">
        <v>3102</v>
      </c>
      <c r="K154" s="12" t="s">
        <v>3102</v>
      </c>
      <c r="N154" s="1" t="s">
        <v>181</v>
      </c>
      <c r="O154" s="1" t="s">
        <v>431</v>
      </c>
      <c r="P154" s="2">
        <v>148</v>
      </c>
      <c r="W154" s="1" t="s">
        <v>1490</v>
      </c>
      <c r="X154" s="1" t="s">
        <v>2100</v>
      </c>
      <c r="Y154" s="6">
        <v>6384</v>
      </c>
    </row>
    <row r="155" spans="9:25" x14ac:dyDescent="0.3">
      <c r="I155" s="1" t="s">
        <v>2703</v>
      </c>
      <c r="J155" s="12" t="s">
        <v>3103</v>
      </c>
      <c r="K155" s="12" t="s">
        <v>3103</v>
      </c>
      <c r="N155" s="1" t="s">
        <v>182</v>
      </c>
      <c r="O155" s="1" t="s">
        <v>432</v>
      </c>
      <c r="P155" s="2">
        <v>255</v>
      </c>
      <c r="W155" s="1" t="s">
        <v>1491</v>
      </c>
      <c r="X155" s="1" t="s">
        <v>2101</v>
      </c>
      <c r="Y155" s="6">
        <v>6383</v>
      </c>
    </row>
    <row r="156" spans="9:25" x14ac:dyDescent="0.3">
      <c r="I156" s="1" t="s">
        <v>2704</v>
      </c>
      <c r="J156" s="12" t="s">
        <v>3104</v>
      </c>
      <c r="K156" s="12" t="s">
        <v>3104</v>
      </c>
      <c r="N156" s="1" t="s">
        <v>183</v>
      </c>
      <c r="O156" s="1" t="s">
        <v>433</v>
      </c>
      <c r="P156" s="2">
        <v>232</v>
      </c>
      <c r="W156" s="1" t="s">
        <v>1492</v>
      </c>
      <c r="X156" s="1" t="s">
        <v>2102</v>
      </c>
      <c r="Y156" s="6">
        <v>5901</v>
      </c>
    </row>
    <row r="157" spans="9:25" x14ac:dyDescent="0.3">
      <c r="I157" s="1" t="s">
        <v>2705</v>
      </c>
      <c r="J157" s="12" t="s">
        <v>3105</v>
      </c>
      <c r="K157" s="12" t="s">
        <v>3105</v>
      </c>
      <c r="N157" s="1" t="s">
        <v>184</v>
      </c>
      <c r="O157" s="1" t="s">
        <v>434</v>
      </c>
      <c r="P157" s="2">
        <v>533</v>
      </c>
      <c r="W157" s="1" t="s">
        <v>1493</v>
      </c>
      <c r="X157" s="1" t="s">
        <v>2103</v>
      </c>
      <c r="Y157" s="6">
        <v>5902</v>
      </c>
    </row>
    <row r="158" spans="9:25" x14ac:dyDescent="0.3">
      <c r="I158" s="1" t="s">
        <v>2706</v>
      </c>
      <c r="J158" s="12" t="s">
        <v>3106</v>
      </c>
      <c r="K158" s="12" t="s">
        <v>3106</v>
      </c>
      <c r="N158" s="1" t="s">
        <v>185</v>
      </c>
      <c r="O158" s="1" t="s">
        <v>435</v>
      </c>
      <c r="P158" s="2">
        <v>515</v>
      </c>
      <c r="W158" s="1" t="s">
        <v>1494</v>
      </c>
      <c r="X158" s="1" t="s">
        <v>2104</v>
      </c>
      <c r="Y158" s="6">
        <v>5820</v>
      </c>
    </row>
    <row r="159" spans="9:25" x14ac:dyDescent="0.3">
      <c r="I159" s="1" t="s">
        <v>2707</v>
      </c>
      <c r="J159" s="12" t="s">
        <v>3107</v>
      </c>
      <c r="K159" s="12" t="s">
        <v>3107</v>
      </c>
      <c r="N159" s="1" t="s">
        <v>186</v>
      </c>
      <c r="O159" s="1" t="s">
        <v>436</v>
      </c>
      <c r="P159" s="2">
        <v>149</v>
      </c>
      <c r="W159" s="1" t="s">
        <v>1495</v>
      </c>
      <c r="X159" s="1" t="s">
        <v>2105</v>
      </c>
      <c r="Y159" s="6">
        <v>5821</v>
      </c>
    </row>
    <row r="160" spans="9:25" x14ac:dyDescent="0.3">
      <c r="I160" s="1" t="s">
        <v>2708</v>
      </c>
      <c r="J160" s="12" t="s">
        <v>3108</v>
      </c>
      <c r="K160" s="12" t="s">
        <v>3108</v>
      </c>
      <c r="N160" s="1" t="s">
        <v>187</v>
      </c>
      <c r="O160" s="1" t="s">
        <v>437</v>
      </c>
      <c r="P160" s="2">
        <v>535</v>
      </c>
      <c r="W160" s="1" t="s">
        <v>1496</v>
      </c>
      <c r="X160" s="1" t="s">
        <v>2106</v>
      </c>
      <c r="Y160" s="6">
        <v>5822</v>
      </c>
    </row>
    <row r="161" spans="9:25" x14ac:dyDescent="0.3">
      <c r="I161" s="1" t="s">
        <v>2709</v>
      </c>
      <c r="J161" s="12" t="s">
        <v>3109</v>
      </c>
      <c r="K161" s="12" t="s">
        <v>3109</v>
      </c>
      <c r="N161" s="1" t="s">
        <v>188</v>
      </c>
      <c r="O161" s="1" t="s">
        <v>438</v>
      </c>
      <c r="P161" s="2">
        <v>514</v>
      </c>
      <c r="W161" s="1" t="s">
        <v>1497</v>
      </c>
      <c r="X161" s="1" t="s">
        <v>2107</v>
      </c>
      <c r="Y161" s="6">
        <v>6732</v>
      </c>
    </row>
    <row r="162" spans="9:25" x14ac:dyDescent="0.3">
      <c r="I162" s="1" t="s">
        <v>2710</v>
      </c>
      <c r="J162" s="12" t="s">
        <v>3110</v>
      </c>
      <c r="K162" s="12" t="s">
        <v>3110</v>
      </c>
      <c r="N162" s="1" t="s">
        <v>189</v>
      </c>
      <c r="O162" s="1" t="s">
        <v>439</v>
      </c>
      <c r="P162" s="2">
        <v>999</v>
      </c>
      <c r="W162" s="1" t="s">
        <v>1498</v>
      </c>
      <c r="X162" s="1" t="s">
        <v>2108</v>
      </c>
      <c r="Y162" s="6">
        <v>7850</v>
      </c>
    </row>
    <row r="163" spans="9:25" x14ac:dyDescent="0.3">
      <c r="I163" s="1" t="s">
        <v>2711</v>
      </c>
      <c r="J163" s="12" t="s">
        <v>3111</v>
      </c>
      <c r="K163" s="12" t="s">
        <v>3111</v>
      </c>
      <c r="N163" s="1" t="s">
        <v>190</v>
      </c>
      <c r="O163" s="1" t="s">
        <v>440</v>
      </c>
      <c r="P163" s="2">
        <v>456</v>
      </c>
      <c r="W163" s="1" t="s">
        <v>1499</v>
      </c>
      <c r="X163" s="1" t="s">
        <v>2109</v>
      </c>
      <c r="Y163" s="6">
        <v>2360</v>
      </c>
    </row>
    <row r="164" spans="9:25" x14ac:dyDescent="0.3">
      <c r="I164" s="1" t="s">
        <v>2712</v>
      </c>
      <c r="J164" s="12" t="s">
        <v>3112</v>
      </c>
      <c r="K164" s="12" t="s">
        <v>3112</v>
      </c>
      <c r="N164" s="1" t="s">
        <v>191</v>
      </c>
      <c r="O164" s="1" t="s">
        <v>441</v>
      </c>
      <c r="P164" s="2">
        <v>461</v>
      </c>
      <c r="W164" s="1" t="s">
        <v>1500</v>
      </c>
      <c r="X164" s="1" t="s">
        <v>2110</v>
      </c>
      <c r="Y164" s="6">
        <v>1570</v>
      </c>
    </row>
    <row r="165" spans="9:25" x14ac:dyDescent="0.3">
      <c r="I165" s="1" t="s">
        <v>2713</v>
      </c>
      <c r="J165" s="12" t="s">
        <v>3113</v>
      </c>
      <c r="K165" s="12" t="s">
        <v>3113</v>
      </c>
      <c r="N165" s="1" t="s">
        <v>281</v>
      </c>
      <c r="O165" s="1" t="s">
        <v>531</v>
      </c>
      <c r="P165" s="2">
        <v>537</v>
      </c>
      <c r="W165" s="1" t="s">
        <v>1501</v>
      </c>
      <c r="X165" s="1" t="s">
        <v>2111</v>
      </c>
      <c r="Y165" s="6">
        <v>5061</v>
      </c>
    </row>
    <row r="166" spans="9:25" x14ac:dyDescent="0.3">
      <c r="I166" s="1" t="s">
        <v>2714</v>
      </c>
      <c r="J166" s="12" t="s">
        <v>3114</v>
      </c>
      <c r="K166" s="12" t="s">
        <v>3114</v>
      </c>
      <c r="N166" s="1" t="s">
        <v>192</v>
      </c>
      <c r="O166" s="1" t="s">
        <v>442</v>
      </c>
      <c r="P166" s="2">
        <v>459</v>
      </c>
      <c r="W166" s="1" t="s">
        <v>1502</v>
      </c>
      <c r="X166" s="1" t="s">
        <v>2112</v>
      </c>
      <c r="Y166" s="6">
        <v>5062</v>
      </c>
    </row>
    <row r="167" spans="9:25" x14ac:dyDescent="0.3">
      <c r="I167" s="1" t="s">
        <v>2715</v>
      </c>
      <c r="J167" s="12" t="s">
        <v>3115</v>
      </c>
      <c r="K167" s="12" t="s">
        <v>3115</v>
      </c>
      <c r="N167" s="1" t="s">
        <v>193</v>
      </c>
      <c r="O167" s="1" t="s">
        <v>443</v>
      </c>
      <c r="P167" s="2">
        <v>357</v>
      </c>
      <c r="W167" s="1" t="s">
        <v>1503</v>
      </c>
      <c r="X167" s="1" t="s">
        <v>2113</v>
      </c>
      <c r="Y167" s="6">
        <v>6077</v>
      </c>
    </row>
    <row r="168" spans="9:25" x14ac:dyDescent="0.3">
      <c r="I168" s="1" t="s">
        <v>2716</v>
      </c>
      <c r="J168" s="12" t="s">
        <v>3116</v>
      </c>
      <c r="K168" s="12" t="s">
        <v>3116</v>
      </c>
      <c r="N168" s="1" t="s">
        <v>194</v>
      </c>
      <c r="O168" s="1" t="s">
        <v>444</v>
      </c>
      <c r="P168" s="2">
        <v>538</v>
      </c>
      <c r="W168" s="1" t="s">
        <v>1504</v>
      </c>
      <c r="X168" s="1" t="s">
        <v>2114</v>
      </c>
      <c r="Y168" s="6" t="s">
        <v>2569</v>
      </c>
    </row>
    <row r="169" spans="9:25" x14ac:dyDescent="0.3">
      <c r="I169" s="1" t="s">
        <v>2717</v>
      </c>
      <c r="J169" s="12" t="s">
        <v>3117</v>
      </c>
      <c r="K169" s="12" t="s">
        <v>3117</v>
      </c>
      <c r="N169" s="1" t="s">
        <v>195</v>
      </c>
      <c r="O169" s="1" t="s">
        <v>445</v>
      </c>
      <c r="P169" s="2">
        <v>359</v>
      </c>
      <c r="W169" s="1" t="s">
        <v>1505</v>
      </c>
      <c r="X169" s="1" t="s">
        <v>2115</v>
      </c>
      <c r="Y169" s="6" t="s">
        <v>2570</v>
      </c>
    </row>
    <row r="170" spans="9:25" x14ac:dyDescent="0.3">
      <c r="I170" s="1" t="s">
        <v>2718</v>
      </c>
      <c r="J170" s="12" t="s">
        <v>3118</v>
      </c>
      <c r="K170" s="12" t="s">
        <v>3118</v>
      </c>
      <c r="N170" s="1" t="s">
        <v>196</v>
      </c>
      <c r="O170" s="1" t="s">
        <v>446</v>
      </c>
      <c r="P170" s="2">
        <v>361</v>
      </c>
      <c r="W170" s="1" t="s">
        <v>1506</v>
      </c>
      <c r="X170" s="1" t="s">
        <v>2116</v>
      </c>
      <c r="Y170" s="6" t="s">
        <v>2571</v>
      </c>
    </row>
    <row r="171" spans="9:25" x14ac:dyDescent="0.3">
      <c r="I171" s="1" t="s">
        <v>2719</v>
      </c>
      <c r="J171" s="12" t="s">
        <v>3119</v>
      </c>
      <c r="K171" s="12" t="s">
        <v>3119</v>
      </c>
      <c r="N171" s="1" t="s">
        <v>197</v>
      </c>
      <c r="O171" s="1" t="s">
        <v>447</v>
      </c>
      <c r="P171" s="2">
        <v>462</v>
      </c>
      <c r="W171" s="1" t="s">
        <v>1507</v>
      </c>
      <c r="X171" s="1" t="s">
        <v>2117</v>
      </c>
      <c r="Y171" s="6" t="s">
        <v>2572</v>
      </c>
    </row>
    <row r="172" spans="9:25" x14ac:dyDescent="0.3">
      <c r="I172" s="1" t="s">
        <v>2720</v>
      </c>
      <c r="J172" s="12" t="s">
        <v>3120</v>
      </c>
      <c r="K172" s="12" t="s">
        <v>3120</v>
      </c>
      <c r="N172" s="1" t="s">
        <v>198</v>
      </c>
      <c r="O172" s="1" t="s">
        <v>448</v>
      </c>
      <c r="P172" s="2">
        <v>152</v>
      </c>
      <c r="W172" s="1" t="s">
        <v>1508</v>
      </c>
      <c r="X172" s="1" t="s">
        <v>2118</v>
      </c>
      <c r="Y172" s="6">
        <v>8043</v>
      </c>
    </row>
    <row r="173" spans="9:25" x14ac:dyDescent="0.3">
      <c r="I173" s="1" t="s">
        <v>3038</v>
      </c>
      <c r="J173" s="12" t="s">
        <v>3121</v>
      </c>
      <c r="K173" s="12" t="s">
        <v>3120</v>
      </c>
      <c r="N173" s="1" t="s">
        <v>199</v>
      </c>
      <c r="O173" s="1" t="s">
        <v>449</v>
      </c>
      <c r="P173" s="2">
        <v>153</v>
      </c>
      <c r="W173" s="1" t="s">
        <v>1509</v>
      </c>
      <c r="X173" s="1" t="s">
        <v>2119</v>
      </c>
      <c r="Y173" s="6">
        <v>1770</v>
      </c>
    </row>
    <row r="174" spans="9:25" x14ac:dyDescent="0.3">
      <c r="I174" s="1" t="s">
        <v>2721</v>
      </c>
      <c r="J174" s="12" t="s">
        <v>3122</v>
      </c>
      <c r="K174" s="12" t="s">
        <v>3122</v>
      </c>
      <c r="N174" s="1" t="s">
        <v>200</v>
      </c>
      <c r="O174" s="1" t="s">
        <v>450</v>
      </c>
      <c r="P174" s="2">
        <v>325</v>
      </c>
      <c r="W174" s="1" t="s">
        <v>1510</v>
      </c>
      <c r="X174" s="1" t="s">
        <v>2120</v>
      </c>
      <c r="Y174" s="6">
        <v>7461</v>
      </c>
    </row>
    <row r="175" spans="9:25" x14ac:dyDescent="0.3">
      <c r="I175" s="1" t="s">
        <v>2722</v>
      </c>
      <c r="J175" s="12" t="s">
        <v>3123</v>
      </c>
      <c r="K175" s="12" t="s">
        <v>3123</v>
      </c>
      <c r="N175" s="1" t="s">
        <v>201</v>
      </c>
      <c r="O175" s="1" t="s">
        <v>451</v>
      </c>
      <c r="P175" s="2">
        <v>549</v>
      </c>
      <c r="W175" s="1" t="s">
        <v>1511</v>
      </c>
      <c r="X175" s="1" t="s">
        <v>2121</v>
      </c>
      <c r="Y175" s="6">
        <v>7462</v>
      </c>
    </row>
    <row r="176" spans="9:25" x14ac:dyDescent="0.3">
      <c r="I176" s="1" t="s">
        <v>3039</v>
      </c>
      <c r="J176" s="12" t="s">
        <v>3124</v>
      </c>
      <c r="K176" s="12" t="s">
        <v>3270</v>
      </c>
      <c r="N176" s="1" t="s">
        <v>202</v>
      </c>
      <c r="O176" s="1" t="s">
        <v>452</v>
      </c>
      <c r="P176" s="2">
        <v>265</v>
      </c>
      <c r="W176" s="1" t="s">
        <v>1512</v>
      </c>
      <c r="X176" s="1" t="s">
        <v>2122</v>
      </c>
      <c r="Y176" s="6">
        <v>7463</v>
      </c>
    </row>
    <row r="177" spans="9:25" x14ac:dyDescent="0.3">
      <c r="I177" s="1" t="s">
        <v>2723</v>
      </c>
      <c r="J177" s="12" t="s">
        <v>3125</v>
      </c>
      <c r="K177" s="12" t="s">
        <v>3125</v>
      </c>
      <c r="N177" s="1" t="s">
        <v>203</v>
      </c>
      <c r="O177" s="1" t="s">
        <v>453</v>
      </c>
      <c r="P177" s="2">
        <v>154</v>
      </c>
      <c r="W177" s="1" t="s">
        <v>1513</v>
      </c>
      <c r="X177" s="1" t="s">
        <v>2123</v>
      </c>
      <c r="Y177" s="6">
        <v>7464</v>
      </c>
    </row>
    <row r="178" spans="9:25" x14ac:dyDescent="0.3">
      <c r="I178" s="1" t="s">
        <v>2724</v>
      </c>
      <c r="J178" s="12" t="s">
        <v>3126</v>
      </c>
      <c r="K178" s="12" t="s">
        <v>3126</v>
      </c>
      <c r="N178" s="1" t="s">
        <v>204</v>
      </c>
      <c r="O178" s="1" t="s">
        <v>454</v>
      </c>
      <c r="P178" s="2">
        <v>160</v>
      </c>
      <c r="W178" s="1" t="s">
        <v>1514</v>
      </c>
      <c r="X178" s="1" t="s">
        <v>2124</v>
      </c>
      <c r="Y178" s="6">
        <v>7465</v>
      </c>
    </row>
    <row r="179" spans="9:25" x14ac:dyDescent="0.3">
      <c r="I179" s="1" t="s">
        <v>2725</v>
      </c>
      <c r="J179" s="12" t="s">
        <v>3127</v>
      </c>
      <c r="K179" s="12" t="s">
        <v>3127</v>
      </c>
      <c r="N179" s="1" t="s">
        <v>205</v>
      </c>
      <c r="O179" s="1" t="s">
        <v>455</v>
      </c>
      <c r="P179" s="2">
        <v>214</v>
      </c>
      <c r="W179" s="1" t="s">
        <v>1515</v>
      </c>
      <c r="X179" s="1" t="s">
        <v>2125</v>
      </c>
      <c r="Y179" s="6">
        <v>7466</v>
      </c>
    </row>
    <row r="180" spans="9:25" x14ac:dyDescent="0.3">
      <c r="I180" s="1" t="s">
        <v>2726</v>
      </c>
      <c r="J180" s="12" t="s">
        <v>3128</v>
      </c>
      <c r="K180" s="12" t="s">
        <v>3128</v>
      </c>
      <c r="N180" s="1" t="s">
        <v>206</v>
      </c>
      <c r="O180" s="1" t="s">
        <v>456</v>
      </c>
      <c r="P180" s="2">
        <v>366</v>
      </c>
      <c r="W180" s="1" t="s">
        <v>1516</v>
      </c>
      <c r="X180" s="1" t="s">
        <v>2126</v>
      </c>
      <c r="Y180" s="6">
        <v>5703</v>
      </c>
    </row>
    <row r="181" spans="9:25" x14ac:dyDescent="0.3">
      <c r="I181" s="1" t="s">
        <v>2727</v>
      </c>
      <c r="J181" s="12" t="s">
        <v>3129</v>
      </c>
      <c r="K181" s="12" t="s">
        <v>3129</v>
      </c>
      <c r="N181" s="1" t="s">
        <v>207</v>
      </c>
      <c r="O181" s="1" t="s">
        <v>457</v>
      </c>
      <c r="P181" s="2">
        <v>369</v>
      </c>
      <c r="W181" s="1" t="s">
        <v>1517</v>
      </c>
      <c r="X181" s="1" t="s">
        <v>2127</v>
      </c>
      <c r="Y181" s="6">
        <v>3071</v>
      </c>
    </row>
    <row r="182" spans="9:25" x14ac:dyDescent="0.3">
      <c r="I182" s="1" t="s">
        <v>2951</v>
      </c>
      <c r="J182" s="12" t="s">
        <v>3130</v>
      </c>
      <c r="K182" s="12" t="s">
        <v>3130</v>
      </c>
      <c r="N182" s="1" t="s">
        <v>208</v>
      </c>
      <c r="O182" s="1" t="s">
        <v>458</v>
      </c>
      <c r="P182" s="2">
        <v>524</v>
      </c>
      <c r="W182" s="1" t="s">
        <v>1518</v>
      </c>
      <c r="X182" s="1" t="s">
        <v>2128</v>
      </c>
      <c r="Y182" s="6">
        <v>3072</v>
      </c>
    </row>
    <row r="183" spans="9:25" x14ac:dyDescent="0.3">
      <c r="I183" s="1" t="s">
        <v>2952</v>
      </c>
      <c r="J183" s="12" t="s">
        <v>3131</v>
      </c>
      <c r="K183" s="12" t="s">
        <v>3130</v>
      </c>
      <c r="N183" s="1" t="s">
        <v>209</v>
      </c>
      <c r="O183" s="1" t="s">
        <v>459</v>
      </c>
      <c r="P183" s="2">
        <v>257</v>
      </c>
      <c r="W183" s="1" t="s">
        <v>1519</v>
      </c>
      <c r="X183" s="1" t="s">
        <v>2129</v>
      </c>
      <c r="Y183" s="6">
        <v>6751</v>
      </c>
    </row>
    <row r="184" spans="9:25" x14ac:dyDescent="0.3">
      <c r="I184" s="1" t="s">
        <v>2728</v>
      </c>
      <c r="J184" s="12" t="s">
        <v>3132</v>
      </c>
      <c r="K184" s="12" t="s">
        <v>3132</v>
      </c>
      <c r="N184" s="1" t="s">
        <v>210</v>
      </c>
      <c r="O184" s="1" t="s">
        <v>460</v>
      </c>
      <c r="P184" s="2">
        <v>543</v>
      </c>
      <c r="W184" s="1" t="s">
        <v>1520</v>
      </c>
      <c r="X184" s="1" t="s">
        <v>2130</v>
      </c>
      <c r="Y184" s="6">
        <v>6752</v>
      </c>
    </row>
    <row r="185" spans="9:25" x14ac:dyDescent="0.3">
      <c r="I185" s="1" t="s">
        <v>2953</v>
      </c>
      <c r="J185" s="12" t="s">
        <v>3133</v>
      </c>
      <c r="K185" s="12" t="s">
        <v>3340</v>
      </c>
      <c r="N185" s="1" t="s">
        <v>211</v>
      </c>
      <c r="O185" s="1" t="s">
        <v>461</v>
      </c>
      <c r="P185" s="2">
        <v>156</v>
      </c>
      <c r="W185" s="1" t="s">
        <v>1521</v>
      </c>
      <c r="X185" s="1" t="s">
        <v>2131</v>
      </c>
      <c r="Y185" s="6">
        <v>7060</v>
      </c>
    </row>
    <row r="186" spans="9:25" x14ac:dyDescent="0.3">
      <c r="I186" s="1" t="s">
        <v>2729</v>
      </c>
      <c r="J186" s="12" t="s">
        <v>3134</v>
      </c>
      <c r="K186" s="12" t="s">
        <v>3134</v>
      </c>
      <c r="N186" s="1" t="s">
        <v>212</v>
      </c>
      <c r="O186" s="1" t="s">
        <v>462</v>
      </c>
      <c r="P186" s="2">
        <v>268</v>
      </c>
      <c r="W186" s="1" t="s">
        <v>1522</v>
      </c>
      <c r="X186" s="1" t="s">
        <v>2132</v>
      </c>
      <c r="Y186" s="6">
        <v>6770</v>
      </c>
    </row>
    <row r="187" spans="9:25" x14ac:dyDescent="0.3">
      <c r="I187" s="1" t="s">
        <v>2730</v>
      </c>
      <c r="J187" s="12" t="s">
        <v>3135</v>
      </c>
      <c r="K187" s="12" t="s">
        <v>3135</v>
      </c>
      <c r="N187" s="1" t="s">
        <v>213</v>
      </c>
      <c r="O187" s="1" t="s">
        <v>463</v>
      </c>
      <c r="P187" s="2">
        <v>472</v>
      </c>
      <c r="W187" s="1" t="s">
        <v>1523</v>
      </c>
      <c r="X187" s="1" t="s">
        <v>2133</v>
      </c>
      <c r="Y187" s="6">
        <v>5833</v>
      </c>
    </row>
    <row r="188" spans="9:25" x14ac:dyDescent="0.3">
      <c r="I188" s="1" t="s">
        <v>3040</v>
      </c>
      <c r="J188" s="12" t="s">
        <v>3136</v>
      </c>
      <c r="K188" s="12" t="s">
        <v>3400</v>
      </c>
      <c r="N188" s="1" t="s">
        <v>214</v>
      </c>
      <c r="O188" s="1" t="s">
        <v>464</v>
      </c>
      <c r="P188" s="2">
        <v>157</v>
      </c>
      <c r="W188" s="1" t="s">
        <v>1524</v>
      </c>
      <c r="X188" s="1" t="s">
        <v>2134</v>
      </c>
      <c r="Y188" s="6">
        <v>6791</v>
      </c>
    </row>
    <row r="189" spans="9:25" x14ac:dyDescent="0.3">
      <c r="I189" s="1" t="s">
        <v>2731</v>
      </c>
      <c r="J189" s="12" t="s">
        <v>3137</v>
      </c>
      <c r="K189" s="12" t="s">
        <v>3137</v>
      </c>
      <c r="N189" s="1" t="s">
        <v>215</v>
      </c>
      <c r="O189" s="1" t="s">
        <v>465</v>
      </c>
      <c r="P189" s="2">
        <v>158</v>
      </c>
      <c r="W189" s="1" t="s">
        <v>1525</v>
      </c>
      <c r="X189" s="1" t="s">
        <v>2135</v>
      </c>
      <c r="Y189" s="6">
        <v>6792</v>
      </c>
    </row>
    <row r="190" spans="9:25" x14ac:dyDescent="0.3">
      <c r="I190" s="1" t="s">
        <v>2954</v>
      </c>
      <c r="J190" s="12" t="s">
        <v>3138</v>
      </c>
      <c r="K190" s="12" t="s">
        <v>3174</v>
      </c>
      <c r="N190" s="1" t="s">
        <v>216</v>
      </c>
      <c r="O190" s="1" t="s">
        <v>466</v>
      </c>
      <c r="P190" s="2">
        <v>269</v>
      </c>
      <c r="W190" s="1" t="s">
        <v>1526</v>
      </c>
      <c r="X190" s="1" t="s">
        <v>2136</v>
      </c>
      <c r="Y190" s="6">
        <v>5862</v>
      </c>
    </row>
    <row r="191" spans="9:25" x14ac:dyDescent="0.3">
      <c r="I191" s="1" t="s">
        <v>2732</v>
      </c>
      <c r="J191" s="12" t="s">
        <v>3139</v>
      </c>
      <c r="K191" s="12" t="s">
        <v>3139</v>
      </c>
      <c r="N191" s="1" t="s">
        <v>217</v>
      </c>
      <c r="O191" s="1" t="s">
        <v>467</v>
      </c>
      <c r="P191" s="2">
        <v>170</v>
      </c>
      <c r="W191" s="1" t="s">
        <v>1527</v>
      </c>
      <c r="X191" s="1" t="s">
        <v>2137</v>
      </c>
      <c r="Y191" s="6">
        <v>5863</v>
      </c>
    </row>
    <row r="192" spans="9:25" x14ac:dyDescent="0.3">
      <c r="I192" s="1" t="s">
        <v>2733</v>
      </c>
      <c r="J192" s="12" t="s">
        <v>3140</v>
      </c>
      <c r="K192" s="12" t="s">
        <v>3140</v>
      </c>
      <c r="N192" s="1" t="s">
        <v>218</v>
      </c>
      <c r="O192" s="1" t="s">
        <v>468</v>
      </c>
      <c r="P192" s="2">
        <v>271</v>
      </c>
      <c r="W192" s="1" t="s">
        <v>1528</v>
      </c>
      <c r="X192" s="1" t="s">
        <v>2138</v>
      </c>
      <c r="Y192" s="6">
        <v>5861</v>
      </c>
    </row>
    <row r="193" spans="9:25" x14ac:dyDescent="0.3">
      <c r="I193" s="1" t="s">
        <v>2734</v>
      </c>
      <c r="J193" s="12" t="s">
        <v>3141</v>
      </c>
      <c r="K193" s="12" t="s">
        <v>3141</v>
      </c>
      <c r="N193" s="1" t="s">
        <v>219</v>
      </c>
      <c r="O193" s="1" t="s">
        <v>469</v>
      </c>
      <c r="P193" s="2">
        <v>272</v>
      </c>
      <c r="W193" s="1" t="s">
        <v>1529</v>
      </c>
      <c r="X193" s="1" t="s">
        <v>2139</v>
      </c>
      <c r="Y193" s="6">
        <v>5430</v>
      </c>
    </row>
    <row r="194" spans="9:25" x14ac:dyDescent="0.3">
      <c r="I194" s="1" t="s">
        <v>2735</v>
      </c>
      <c r="J194" s="12" t="s">
        <v>3142</v>
      </c>
      <c r="K194" s="12" t="s">
        <v>3142</v>
      </c>
      <c r="N194" s="1" t="s">
        <v>220</v>
      </c>
      <c r="O194" s="1" t="s">
        <v>470</v>
      </c>
      <c r="P194" s="2">
        <v>233</v>
      </c>
      <c r="W194" s="1" t="s">
        <v>1530</v>
      </c>
      <c r="X194" s="1" t="s">
        <v>2140</v>
      </c>
      <c r="Y194" s="6">
        <v>6810</v>
      </c>
    </row>
    <row r="195" spans="9:25" x14ac:dyDescent="0.3">
      <c r="I195" s="1" t="s">
        <v>2955</v>
      </c>
      <c r="J195" s="12" t="s">
        <v>3143</v>
      </c>
      <c r="K195" s="12" t="s">
        <v>3142</v>
      </c>
      <c r="N195" s="1" t="s">
        <v>221</v>
      </c>
      <c r="O195" s="1" t="s">
        <v>471</v>
      </c>
      <c r="P195" s="2">
        <v>474</v>
      </c>
      <c r="W195" s="1" t="s">
        <v>1531</v>
      </c>
      <c r="X195" s="1" t="s">
        <v>2141</v>
      </c>
      <c r="Y195" s="6">
        <v>8060</v>
      </c>
    </row>
    <row r="196" spans="9:25" x14ac:dyDescent="0.3">
      <c r="I196" s="1" t="s">
        <v>2736</v>
      </c>
      <c r="J196" s="12" t="s">
        <v>3144</v>
      </c>
      <c r="K196" s="12" t="s">
        <v>3144</v>
      </c>
      <c r="N196" s="1" t="s">
        <v>222</v>
      </c>
      <c r="O196" s="1" t="s">
        <v>472</v>
      </c>
      <c r="P196" s="2">
        <v>155</v>
      </c>
      <c r="W196" s="1" t="s">
        <v>1532</v>
      </c>
      <c r="X196" s="1" t="s">
        <v>2142</v>
      </c>
      <c r="Y196" s="6">
        <v>6820</v>
      </c>
    </row>
    <row r="197" spans="9:25" x14ac:dyDescent="0.3">
      <c r="I197" s="1" t="s">
        <v>2956</v>
      </c>
      <c r="J197" s="12" t="s">
        <v>3145</v>
      </c>
      <c r="K197" s="12" t="s">
        <v>3004</v>
      </c>
      <c r="N197" s="1" t="s">
        <v>223</v>
      </c>
      <c r="O197" s="1" t="s">
        <v>473</v>
      </c>
      <c r="P197" s="2">
        <v>131</v>
      </c>
      <c r="W197" s="1" t="s">
        <v>1533</v>
      </c>
      <c r="X197" s="1" t="s">
        <v>2143</v>
      </c>
      <c r="Y197" s="6">
        <v>6830</v>
      </c>
    </row>
    <row r="198" spans="9:25" x14ac:dyDescent="0.3">
      <c r="I198" s="1" t="s">
        <v>3041</v>
      </c>
      <c r="J198" s="12" t="s">
        <v>3146</v>
      </c>
      <c r="K198" s="12" t="s">
        <v>3442</v>
      </c>
      <c r="N198" s="1" t="s">
        <v>224</v>
      </c>
      <c r="O198" s="1" t="s">
        <v>474</v>
      </c>
      <c r="P198" s="2">
        <v>273</v>
      </c>
      <c r="W198" s="1" t="s">
        <v>1534</v>
      </c>
      <c r="X198" s="1" t="s">
        <v>2144</v>
      </c>
      <c r="Y198" s="6">
        <v>3062</v>
      </c>
    </row>
    <row r="199" spans="9:25" x14ac:dyDescent="0.3">
      <c r="I199" s="1" t="s">
        <v>2737</v>
      </c>
      <c r="J199" s="12" t="s">
        <v>3147</v>
      </c>
      <c r="K199" s="12" t="s">
        <v>3147</v>
      </c>
      <c r="N199" s="1" t="s">
        <v>225</v>
      </c>
      <c r="O199" s="1" t="s">
        <v>475</v>
      </c>
      <c r="P199" s="2">
        <v>161</v>
      </c>
      <c r="W199" s="1" t="s">
        <v>1535</v>
      </c>
      <c r="X199" s="1" t="s">
        <v>2145</v>
      </c>
      <c r="Y199" s="6">
        <v>3061</v>
      </c>
    </row>
    <row r="200" spans="9:25" x14ac:dyDescent="0.3">
      <c r="I200" s="1" t="s">
        <v>2738</v>
      </c>
      <c r="J200" s="12" t="s">
        <v>3148</v>
      </c>
      <c r="K200" s="12" t="s">
        <v>3148</v>
      </c>
      <c r="N200" s="1" t="s">
        <v>226</v>
      </c>
      <c r="O200" s="1" t="s">
        <v>476</v>
      </c>
      <c r="P200" s="2">
        <v>216</v>
      </c>
      <c r="W200" s="1" t="s">
        <v>1536</v>
      </c>
      <c r="X200" s="1" t="s">
        <v>2146</v>
      </c>
      <c r="Y200" s="6">
        <v>7120</v>
      </c>
    </row>
    <row r="201" spans="9:25" x14ac:dyDescent="0.3">
      <c r="I201" s="1" t="s">
        <v>3042</v>
      </c>
      <c r="J201" s="12" t="s">
        <v>3149</v>
      </c>
      <c r="K201" s="12" t="s">
        <v>3443</v>
      </c>
      <c r="N201" s="1" t="s">
        <v>227</v>
      </c>
      <c r="O201" s="1" t="s">
        <v>477</v>
      </c>
      <c r="P201" s="2">
        <v>431</v>
      </c>
      <c r="W201" s="1" t="s">
        <v>1537</v>
      </c>
      <c r="X201" s="1" t="s">
        <v>2147</v>
      </c>
      <c r="Y201" s="6">
        <v>7050</v>
      </c>
    </row>
    <row r="202" spans="9:25" x14ac:dyDescent="0.3">
      <c r="I202" s="1" t="s">
        <v>2739</v>
      </c>
      <c r="J202" s="12" t="s">
        <v>3150</v>
      </c>
      <c r="K202" s="12" t="s">
        <v>3150</v>
      </c>
      <c r="N202" s="1" t="s">
        <v>228</v>
      </c>
      <c r="O202" s="1" t="s">
        <v>478</v>
      </c>
      <c r="P202" s="2">
        <v>329</v>
      </c>
      <c r="W202" s="1" t="s">
        <v>1538</v>
      </c>
      <c r="X202" s="1" t="s">
        <v>2148</v>
      </c>
      <c r="Y202" s="6">
        <v>6860</v>
      </c>
    </row>
    <row r="203" spans="9:25" x14ac:dyDescent="0.3">
      <c r="I203" s="1" t="s">
        <v>2957</v>
      </c>
      <c r="J203" s="12" t="s">
        <v>3151</v>
      </c>
      <c r="K203" s="12" t="s">
        <v>3005</v>
      </c>
      <c r="N203" s="1" t="s">
        <v>229</v>
      </c>
      <c r="O203" s="1" t="s">
        <v>479</v>
      </c>
      <c r="P203" s="2">
        <v>370</v>
      </c>
      <c r="W203" s="1" t="s">
        <v>1539</v>
      </c>
      <c r="X203" s="1" t="s">
        <v>2149</v>
      </c>
      <c r="Y203" s="6">
        <v>6850</v>
      </c>
    </row>
    <row r="204" spans="9:25" x14ac:dyDescent="0.3">
      <c r="I204" s="1" t="s">
        <v>2958</v>
      </c>
      <c r="J204" s="12" t="s">
        <v>3152</v>
      </c>
      <c r="K204" s="12" t="s">
        <v>3152</v>
      </c>
      <c r="N204" s="1" t="s">
        <v>230</v>
      </c>
      <c r="O204" s="1" t="s">
        <v>480</v>
      </c>
      <c r="P204" s="2">
        <v>331</v>
      </c>
      <c r="W204" s="1" t="s">
        <v>1540</v>
      </c>
      <c r="X204" s="1" t="s">
        <v>2150</v>
      </c>
      <c r="Y204" s="6">
        <v>5251</v>
      </c>
    </row>
    <row r="205" spans="9:25" x14ac:dyDescent="0.3">
      <c r="I205" s="1" t="s">
        <v>2740</v>
      </c>
      <c r="J205" s="12" t="s">
        <v>3153</v>
      </c>
      <c r="K205" s="12" t="s">
        <v>3153</v>
      </c>
      <c r="N205" s="1" t="s">
        <v>231</v>
      </c>
      <c r="O205" s="1" t="s">
        <v>481</v>
      </c>
      <c r="P205" s="2">
        <v>341</v>
      </c>
      <c r="W205" s="1" t="s">
        <v>1541</v>
      </c>
      <c r="X205" s="1" t="s">
        <v>2151</v>
      </c>
      <c r="Y205" s="6">
        <v>5252</v>
      </c>
    </row>
    <row r="206" spans="9:25" x14ac:dyDescent="0.3">
      <c r="I206" s="1" t="s">
        <v>3043</v>
      </c>
      <c r="J206" s="12" t="s">
        <v>3154</v>
      </c>
      <c r="K206" s="12" t="s">
        <v>3444</v>
      </c>
      <c r="N206" s="1" t="s">
        <v>232</v>
      </c>
      <c r="O206" s="1" t="s">
        <v>482</v>
      </c>
      <c r="P206" s="2">
        <v>338</v>
      </c>
      <c r="W206" s="1" t="s">
        <v>1542</v>
      </c>
      <c r="X206" s="1" t="s">
        <v>2152</v>
      </c>
      <c r="Y206" s="6">
        <v>5253</v>
      </c>
    </row>
    <row r="207" spans="9:25" x14ac:dyDescent="0.3">
      <c r="I207" s="1" t="s">
        <v>3044</v>
      </c>
      <c r="J207" s="12" t="s">
        <v>3155</v>
      </c>
      <c r="K207" s="12" t="s">
        <v>3444</v>
      </c>
      <c r="N207" s="1" t="s">
        <v>233</v>
      </c>
      <c r="O207" s="1" t="s">
        <v>483</v>
      </c>
      <c r="P207" s="2">
        <v>997</v>
      </c>
      <c r="W207" s="1" t="s">
        <v>1543</v>
      </c>
      <c r="X207" s="1" t="s">
        <v>2153</v>
      </c>
      <c r="Y207" s="6">
        <v>5254</v>
      </c>
    </row>
    <row r="208" spans="9:25" x14ac:dyDescent="0.3">
      <c r="I208" s="1" t="s">
        <v>3045</v>
      </c>
      <c r="J208" s="12" t="s">
        <v>3156</v>
      </c>
      <c r="K208" s="12" t="s">
        <v>3445</v>
      </c>
      <c r="N208" s="1" t="s">
        <v>234</v>
      </c>
      <c r="O208" s="1" t="s">
        <v>484</v>
      </c>
      <c r="P208" s="2">
        <v>277</v>
      </c>
      <c r="W208" s="1" t="s">
        <v>1544</v>
      </c>
      <c r="X208" s="1" t="s">
        <v>2154</v>
      </c>
      <c r="Y208" s="6">
        <v>6870</v>
      </c>
    </row>
    <row r="209" spans="9:25" x14ac:dyDescent="0.3">
      <c r="I209" s="1" t="s">
        <v>3046</v>
      </c>
      <c r="J209" s="12" t="s">
        <v>3157</v>
      </c>
      <c r="K209" s="12" t="s">
        <v>3446</v>
      </c>
      <c r="N209" s="1" t="s">
        <v>235</v>
      </c>
      <c r="O209" s="1" t="s">
        <v>485</v>
      </c>
      <c r="P209" s="2">
        <v>364</v>
      </c>
      <c r="W209" s="1" t="s">
        <v>1545</v>
      </c>
      <c r="X209" s="1" t="s">
        <v>2155</v>
      </c>
      <c r="Y209" s="6">
        <v>7140</v>
      </c>
    </row>
    <row r="210" spans="9:25" x14ac:dyDescent="0.3">
      <c r="I210" s="1" t="s">
        <v>3047</v>
      </c>
      <c r="J210" s="12" t="s">
        <v>3158</v>
      </c>
      <c r="K210" s="12" t="s">
        <v>3447</v>
      </c>
      <c r="N210" s="1" t="s">
        <v>236</v>
      </c>
      <c r="O210" s="1" t="s">
        <v>486</v>
      </c>
      <c r="P210" s="2">
        <v>116</v>
      </c>
      <c r="W210" s="1" t="s">
        <v>1546</v>
      </c>
      <c r="X210" s="1" t="s">
        <v>2156</v>
      </c>
      <c r="Y210" s="6">
        <v>3051</v>
      </c>
    </row>
    <row r="211" spans="9:25" x14ac:dyDescent="0.3">
      <c r="I211" s="1" t="s">
        <v>3048</v>
      </c>
      <c r="J211" s="12" t="s">
        <v>3159</v>
      </c>
      <c r="K211" s="12" t="s">
        <v>3448</v>
      </c>
      <c r="N211" s="1" t="s">
        <v>237</v>
      </c>
      <c r="O211" s="1" t="s">
        <v>487</v>
      </c>
      <c r="P211" s="2">
        <v>281</v>
      </c>
      <c r="W211" s="1" t="s">
        <v>1547</v>
      </c>
      <c r="X211" s="1" t="s">
        <v>2157</v>
      </c>
      <c r="Y211" s="6">
        <v>3052</v>
      </c>
    </row>
    <row r="212" spans="9:25" x14ac:dyDescent="0.3">
      <c r="I212" s="1" t="s">
        <v>3049</v>
      </c>
      <c r="J212" s="12" t="s">
        <v>3160</v>
      </c>
      <c r="K212" s="12" t="s">
        <v>3152</v>
      </c>
      <c r="N212" s="1" t="s">
        <v>238</v>
      </c>
      <c r="O212" s="1" t="s">
        <v>488</v>
      </c>
      <c r="P212" s="2">
        <v>263</v>
      </c>
      <c r="W212" s="1" t="s">
        <v>1548</v>
      </c>
      <c r="X212" s="1" t="s">
        <v>2158</v>
      </c>
      <c r="Y212" s="6">
        <v>5904</v>
      </c>
    </row>
    <row r="213" spans="9:25" x14ac:dyDescent="0.3">
      <c r="I213" s="1" t="s">
        <v>2741</v>
      </c>
      <c r="J213" s="12" t="s">
        <v>3161</v>
      </c>
      <c r="K213" s="12" t="s">
        <v>3161</v>
      </c>
      <c r="N213" s="1" t="s">
        <v>239</v>
      </c>
      <c r="O213" s="1" t="s">
        <v>489</v>
      </c>
      <c r="P213" s="2">
        <v>278</v>
      </c>
      <c r="W213" s="1" t="s">
        <v>1549</v>
      </c>
      <c r="X213" s="1" t="s">
        <v>2159</v>
      </c>
      <c r="Y213" s="6">
        <v>7352</v>
      </c>
    </row>
    <row r="214" spans="9:25" x14ac:dyDescent="0.3">
      <c r="I214" s="1" t="s">
        <v>3050</v>
      </c>
      <c r="J214" s="12" t="s">
        <v>3162</v>
      </c>
      <c r="K214" s="12" t="s">
        <v>3162</v>
      </c>
      <c r="N214" s="1" t="s">
        <v>240</v>
      </c>
      <c r="O214" s="1" t="s">
        <v>490</v>
      </c>
      <c r="P214" s="2">
        <v>470</v>
      </c>
      <c r="W214" s="1" t="s">
        <v>1550</v>
      </c>
      <c r="X214" s="1" t="s">
        <v>2160</v>
      </c>
      <c r="Y214" s="6">
        <v>7351</v>
      </c>
    </row>
    <row r="215" spans="9:25" x14ac:dyDescent="0.3">
      <c r="I215" s="1" t="s">
        <v>3051</v>
      </c>
      <c r="J215" s="12" t="s">
        <v>3163</v>
      </c>
      <c r="K215" s="12" t="s">
        <v>3163</v>
      </c>
      <c r="N215" s="1" t="s">
        <v>241</v>
      </c>
      <c r="O215" s="1" t="s">
        <v>491</v>
      </c>
      <c r="P215" s="2">
        <v>465</v>
      </c>
      <c r="W215" s="1" t="s">
        <v>1551</v>
      </c>
      <c r="X215" s="1" t="s">
        <v>2161</v>
      </c>
      <c r="Y215" s="6">
        <v>7590</v>
      </c>
    </row>
    <row r="216" spans="9:25" x14ac:dyDescent="0.3">
      <c r="I216" s="1" t="s">
        <v>3052</v>
      </c>
      <c r="J216" s="12" t="s">
        <v>3164</v>
      </c>
      <c r="K216" s="12" t="s">
        <v>3449</v>
      </c>
      <c r="N216" s="1" t="s">
        <v>242</v>
      </c>
      <c r="O216" s="1" t="s">
        <v>492</v>
      </c>
      <c r="P216" s="2">
        <v>282</v>
      </c>
      <c r="W216" s="1" t="s">
        <v>1552</v>
      </c>
      <c r="X216" s="1" t="s">
        <v>2162</v>
      </c>
      <c r="Y216" s="6">
        <v>2550</v>
      </c>
    </row>
    <row r="217" spans="9:25" x14ac:dyDescent="0.3">
      <c r="I217" s="1" t="s">
        <v>3053</v>
      </c>
      <c r="J217" s="12" t="s">
        <v>3165</v>
      </c>
      <c r="K217" s="12" t="s">
        <v>3163</v>
      </c>
      <c r="N217" s="1" t="s">
        <v>243</v>
      </c>
      <c r="O217" s="1" t="s">
        <v>493</v>
      </c>
      <c r="P217" s="2">
        <v>476</v>
      </c>
      <c r="W217" s="1" t="s">
        <v>1553</v>
      </c>
      <c r="X217" s="1" t="s">
        <v>2163</v>
      </c>
      <c r="Y217" s="6">
        <v>1950</v>
      </c>
    </row>
    <row r="218" spans="9:25" x14ac:dyDescent="0.3">
      <c r="I218" s="1" t="s">
        <v>2742</v>
      </c>
      <c r="J218" s="12" t="s">
        <v>3166</v>
      </c>
      <c r="K218" s="12" t="s">
        <v>3166</v>
      </c>
      <c r="N218" s="1" t="s">
        <v>244</v>
      </c>
      <c r="O218" s="1" t="s">
        <v>494</v>
      </c>
      <c r="P218" s="2">
        <v>483</v>
      </c>
      <c r="W218" s="1" t="s">
        <v>1554</v>
      </c>
      <c r="X218" s="1" t="s">
        <v>2164</v>
      </c>
      <c r="Y218" s="6">
        <v>2574</v>
      </c>
    </row>
    <row r="219" spans="9:25" x14ac:dyDescent="0.3">
      <c r="I219" s="1" t="s">
        <v>2743</v>
      </c>
      <c r="J219" s="12" t="s">
        <v>3167</v>
      </c>
      <c r="K219" s="12" t="s">
        <v>3167</v>
      </c>
      <c r="N219" s="1" t="s">
        <v>245</v>
      </c>
      <c r="O219" s="1" t="s">
        <v>495</v>
      </c>
      <c r="P219" s="2">
        <v>283</v>
      </c>
      <c r="W219" s="1" t="s">
        <v>1555</v>
      </c>
      <c r="X219" s="1" t="s">
        <v>2165</v>
      </c>
      <c r="Y219" s="6">
        <v>2572</v>
      </c>
    </row>
    <row r="220" spans="9:25" x14ac:dyDescent="0.3">
      <c r="I220" s="1" t="s">
        <v>2744</v>
      </c>
      <c r="J220" s="12" t="s">
        <v>3168</v>
      </c>
      <c r="K220" s="12" t="s">
        <v>3168</v>
      </c>
      <c r="N220" s="1" t="s">
        <v>246</v>
      </c>
      <c r="O220" s="1" t="s">
        <v>496</v>
      </c>
      <c r="P220" s="2">
        <v>519</v>
      </c>
      <c r="W220" s="1" t="s">
        <v>1556</v>
      </c>
      <c r="X220" s="1" t="s">
        <v>2166</v>
      </c>
      <c r="Y220" s="6">
        <v>2571</v>
      </c>
    </row>
    <row r="221" spans="9:25" x14ac:dyDescent="0.3">
      <c r="I221" s="1" t="s">
        <v>2745</v>
      </c>
      <c r="J221" s="12" t="s">
        <v>3169</v>
      </c>
      <c r="K221" s="12" t="s">
        <v>3169</v>
      </c>
      <c r="N221" s="1" t="s">
        <v>247</v>
      </c>
      <c r="O221" s="1" t="s">
        <v>497</v>
      </c>
      <c r="P221" s="2">
        <v>541</v>
      </c>
      <c r="W221" s="1" t="s">
        <v>1557</v>
      </c>
      <c r="X221" s="1" t="s">
        <v>2167</v>
      </c>
      <c r="Y221" s="6">
        <v>2573</v>
      </c>
    </row>
    <row r="222" spans="9:25" x14ac:dyDescent="0.3">
      <c r="I222" s="1" t="s">
        <v>2746</v>
      </c>
      <c r="J222" s="12" t="s">
        <v>3170</v>
      </c>
      <c r="K222" s="12" t="s">
        <v>3170</v>
      </c>
      <c r="N222" s="1" t="s">
        <v>248</v>
      </c>
      <c r="O222" s="1" t="s">
        <v>498</v>
      </c>
      <c r="P222" s="2">
        <v>371</v>
      </c>
      <c r="W222" s="1" t="s">
        <v>1558</v>
      </c>
      <c r="X222" s="1" t="s">
        <v>2168</v>
      </c>
      <c r="Y222" s="6">
        <v>6370</v>
      </c>
    </row>
    <row r="223" spans="9:25" x14ac:dyDescent="0.3">
      <c r="I223" s="1" t="s">
        <v>2747</v>
      </c>
      <c r="J223" s="12" t="s">
        <v>3171</v>
      </c>
      <c r="K223" s="12" t="s">
        <v>3171</v>
      </c>
      <c r="N223" s="1" t="s">
        <v>249</v>
      </c>
      <c r="O223" s="1" t="s">
        <v>499</v>
      </c>
      <c r="P223" s="2">
        <v>284</v>
      </c>
      <c r="W223" s="1" t="s">
        <v>1559</v>
      </c>
      <c r="X223" s="1" t="s">
        <v>2169</v>
      </c>
      <c r="Y223" s="6">
        <v>6220</v>
      </c>
    </row>
    <row r="224" spans="9:25" x14ac:dyDescent="0.3">
      <c r="I224" s="1" t="s">
        <v>2748</v>
      </c>
      <c r="J224" s="12" t="s">
        <v>3172</v>
      </c>
      <c r="K224" s="12" t="s">
        <v>3172</v>
      </c>
      <c r="N224" s="1" t="s">
        <v>250</v>
      </c>
      <c r="O224" s="1" t="s">
        <v>500</v>
      </c>
      <c r="P224" s="2">
        <v>164</v>
      </c>
      <c r="W224" s="1" t="s">
        <v>1560</v>
      </c>
      <c r="X224" s="1" t="s">
        <v>2170</v>
      </c>
      <c r="Y224" s="6">
        <v>1830</v>
      </c>
    </row>
    <row r="225" spans="9:25" x14ac:dyDescent="0.3">
      <c r="I225" s="1" t="s">
        <v>2749</v>
      </c>
      <c r="J225" s="12" t="s">
        <v>3173</v>
      </c>
      <c r="K225" s="12" t="s">
        <v>3173</v>
      </c>
      <c r="N225" s="1" t="s">
        <v>251</v>
      </c>
      <c r="O225" s="1" t="s">
        <v>501</v>
      </c>
      <c r="P225" s="2">
        <v>285</v>
      </c>
      <c r="W225" s="1" t="s">
        <v>1561</v>
      </c>
      <c r="X225" s="1" t="s">
        <v>2171</v>
      </c>
      <c r="Y225" s="6">
        <v>940</v>
      </c>
    </row>
    <row r="226" spans="9:25" x14ac:dyDescent="0.3">
      <c r="I226" s="1" t="s">
        <v>2959</v>
      </c>
      <c r="J226" s="12" t="s">
        <v>3174</v>
      </c>
      <c r="K226" s="12" t="s">
        <v>3174</v>
      </c>
      <c r="N226" s="1" t="s">
        <v>252</v>
      </c>
      <c r="O226" s="1" t="s">
        <v>502</v>
      </c>
      <c r="P226" s="2">
        <v>471</v>
      </c>
      <c r="W226" s="1" t="s">
        <v>1562</v>
      </c>
      <c r="X226" s="1" t="s">
        <v>2172</v>
      </c>
      <c r="Y226" s="6">
        <v>1380</v>
      </c>
    </row>
    <row r="227" spans="9:25" x14ac:dyDescent="0.3">
      <c r="I227" s="1" t="s">
        <v>3054</v>
      </c>
      <c r="J227" s="12" t="s">
        <v>3175</v>
      </c>
      <c r="K227" s="12" t="s">
        <v>3174</v>
      </c>
      <c r="N227" s="1" t="s">
        <v>253</v>
      </c>
      <c r="O227" s="1" t="s">
        <v>503</v>
      </c>
      <c r="P227" s="2">
        <v>540</v>
      </c>
      <c r="W227" s="1" t="s">
        <v>1563</v>
      </c>
      <c r="X227" s="1" t="s">
        <v>2173</v>
      </c>
      <c r="Y227" s="6">
        <v>2230</v>
      </c>
    </row>
    <row r="228" spans="9:25" x14ac:dyDescent="0.3">
      <c r="I228" s="1" t="s">
        <v>2960</v>
      </c>
      <c r="J228" s="12" t="s">
        <v>3176</v>
      </c>
      <c r="K228" s="12" t="s">
        <v>3174</v>
      </c>
      <c r="N228" s="1" t="s">
        <v>254</v>
      </c>
      <c r="O228" s="1" t="s">
        <v>504</v>
      </c>
      <c r="P228" s="2">
        <v>163</v>
      </c>
      <c r="W228" s="1" t="s">
        <v>1564</v>
      </c>
      <c r="X228" s="1" t="s">
        <v>2174</v>
      </c>
      <c r="Y228" s="6">
        <v>50</v>
      </c>
    </row>
    <row r="229" spans="9:25" x14ac:dyDescent="0.3">
      <c r="I229" s="1" t="s">
        <v>2961</v>
      </c>
      <c r="J229" s="12" t="s">
        <v>3177</v>
      </c>
      <c r="K229" s="12" t="s">
        <v>3177</v>
      </c>
      <c r="N229" s="1" t="s">
        <v>255</v>
      </c>
      <c r="O229" s="1" t="s">
        <v>505</v>
      </c>
      <c r="P229" s="2">
        <v>286</v>
      </c>
      <c r="W229" s="1" t="s">
        <v>1565</v>
      </c>
      <c r="X229" s="1" t="s">
        <v>2175</v>
      </c>
      <c r="Y229" s="6">
        <v>1900</v>
      </c>
    </row>
    <row r="230" spans="9:25" x14ac:dyDescent="0.3">
      <c r="I230" s="1" t="s">
        <v>2750</v>
      </c>
      <c r="J230" s="12" t="s">
        <v>3178</v>
      </c>
      <c r="K230" s="12" t="s">
        <v>3178</v>
      </c>
      <c r="N230" s="1" t="s">
        <v>256</v>
      </c>
      <c r="O230" s="1" t="s">
        <v>506</v>
      </c>
      <c r="P230" s="2">
        <v>166</v>
      </c>
      <c r="W230" s="1" t="s">
        <v>1566</v>
      </c>
      <c r="X230" s="1" t="s">
        <v>2176</v>
      </c>
      <c r="Y230" s="6">
        <v>6360</v>
      </c>
    </row>
    <row r="231" spans="9:25" x14ac:dyDescent="0.3">
      <c r="I231" s="1" t="s">
        <v>2751</v>
      </c>
      <c r="J231" s="12" t="s">
        <v>3179</v>
      </c>
      <c r="K231" s="12" t="s">
        <v>3179</v>
      </c>
      <c r="N231" s="1" t="s">
        <v>257</v>
      </c>
      <c r="O231" s="1" t="s">
        <v>507</v>
      </c>
      <c r="P231" s="2">
        <v>165</v>
      </c>
      <c r="W231" s="1" t="s">
        <v>1567</v>
      </c>
      <c r="X231" s="1" t="s">
        <v>2177</v>
      </c>
      <c r="Y231" s="6" t="s">
        <v>2573</v>
      </c>
    </row>
    <row r="232" spans="9:25" x14ac:dyDescent="0.3">
      <c r="I232" s="1" t="s">
        <v>2752</v>
      </c>
      <c r="J232" s="12" t="s">
        <v>3180</v>
      </c>
      <c r="K232" s="12" t="s">
        <v>3180</v>
      </c>
      <c r="N232" s="1" t="s">
        <v>258</v>
      </c>
      <c r="O232" s="1" t="s">
        <v>508</v>
      </c>
      <c r="P232" s="2">
        <v>998</v>
      </c>
      <c r="W232" s="1" t="s">
        <v>1568</v>
      </c>
      <c r="X232" s="1" t="s">
        <v>2178</v>
      </c>
      <c r="Y232" s="6">
        <v>821</v>
      </c>
    </row>
    <row r="233" spans="9:25" x14ac:dyDescent="0.3">
      <c r="I233" s="1" t="s">
        <v>2962</v>
      </c>
      <c r="J233" s="12" t="s">
        <v>3181</v>
      </c>
      <c r="K233" s="12" t="s">
        <v>3350</v>
      </c>
      <c r="N233" s="1" t="s">
        <v>282</v>
      </c>
      <c r="O233" s="1" t="s">
        <v>532</v>
      </c>
      <c r="P233" s="2">
        <v>365</v>
      </c>
      <c r="W233" s="1" t="s">
        <v>1569</v>
      </c>
      <c r="X233" s="1" t="s">
        <v>2179</v>
      </c>
      <c r="Y233" s="6">
        <v>823</v>
      </c>
    </row>
    <row r="234" spans="9:25" x14ac:dyDescent="0.3">
      <c r="I234" s="1" t="s">
        <v>2753</v>
      </c>
      <c r="J234" s="12" t="s">
        <v>3182</v>
      </c>
      <c r="K234" s="12" t="s">
        <v>3182</v>
      </c>
      <c r="N234" s="1" t="s">
        <v>259</v>
      </c>
      <c r="O234" s="1" t="s">
        <v>509</v>
      </c>
      <c r="P234" s="2">
        <v>477</v>
      </c>
      <c r="W234" s="1" t="s">
        <v>1570</v>
      </c>
      <c r="X234" s="1" t="s">
        <v>2180</v>
      </c>
      <c r="Y234" s="6">
        <v>1562</v>
      </c>
    </row>
    <row r="235" spans="9:25" x14ac:dyDescent="0.3">
      <c r="I235" s="1" t="s">
        <v>2754</v>
      </c>
      <c r="J235" s="12" t="s">
        <v>3183</v>
      </c>
      <c r="K235" s="12" t="s">
        <v>3183</v>
      </c>
      <c r="N235" s="1" t="s">
        <v>260</v>
      </c>
      <c r="O235" s="1" t="s">
        <v>510</v>
      </c>
      <c r="P235" s="2">
        <v>532</v>
      </c>
      <c r="W235" s="1" t="s">
        <v>1571</v>
      </c>
      <c r="X235" s="1" t="s">
        <v>2181</v>
      </c>
      <c r="Y235" s="6">
        <v>690</v>
      </c>
    </row>
    <row r="236" spans="9:25" x14ac:dyDescent="0.3">
      <c r="I236" s="1" t="s">
        <v>2755</v>
      </c>
      <c r="J236" s="12" t="s">
        <v>3184</v>
      </c>
      <c r="K236" s="12" t="s">
        <v>3184</v>
      </c>
      <c r="N236" s="1" t="s">
        <v>261</v>
      </c>
      <c r="O236" s="1" t="s">
        <v>511</v>
      </c>
      <c r="P236" s="2">
        <v>167</v>
      </c>
      <c r="W236" s="1" t="s">
        <v>1572</v>
      </c>
      <c r="X236" s="1" t="s">
        <v>2182</v>
      </c>
      <c r="Y236" s="6">
        <v>750</v>
      </c>
    </row>
    <row r="237" spans="9:25" x14ac:dyDescent="0.3">
      <c r="I237" s="1" t="s">
        <v>3055</v>
      </c>
      <c r="J237" s="12" t="s">
        <v>3185</v>
      </c>
      <c r="K237" s="12" t="s">
        <v>3450</v>
      </c>
      <c r="N237" s="1" t="s">
        <v>262</v>
      </c>
      <c r="O237" s="1" t="s">
        <v>512</v>
      </c>
      <c r="P237" s="2">
        <v>367</v>
      </c>
      <c r="W237" s="1" t="s">
        <v>1573</v>
      </c>
      <c r="X237" s="1" t="s">
        <v>2183</v>
      </c>
      <c r="Y237" s="6">
        <v>2212</v>
      </c>
    </row>
    <row r="238" spans="9:25" x14ac:dyDescent="0.3">
      <c r="I238" s="1" t="s">
        <v>2756</v>
      </c>
      <c r="J238" s="12" t="s">
        <v>3186</v>
      </c>
      <c r="K238" s="12" t="s">
        <v>3186</v>
      </c>
      <c r="N238" s="1" t="s">
        <v>263</v>
      </c>
      <c r="O238" s="1" t="s">
        <v>513</v>
      </c>
      <c r="P238" s="2">
        <v>469</v>
      </c>
      <c r="W238" s="1" t="s">
        <v>1574</v>
      </c>
      <c r="X238" s="1" t="s">
        <v>2184</v>
      </c>
      <c r="Y238" s="6">
        <v>2211</v>
      </c>
    </row>
    <row r="239" spans="9:25" x14ac:dyDescent="0.3">
      <c r="I239" s="1" t="s">
        <v>2757</v>
      </c>
      <c r="J239" s="12" t="s">
        <v>3187</v>
      </c>
      <c r="K239" s="12" t="s">
        <v>3187</v>
      </c>
      <c r="N239" s="1" t="s">
        <v>264</v>
      </c>
      <c r="O239" s="1" t="s">
        <v>514</v>
      </c>
      <c r="P239" s="2">
        <v>368</v>
      </c>
      <c r="W239" s="1" t="s">
        <v>1575</v>
      </c>
      <c r="X239" s="1" t="s">
        <v>2185</v>
      </c>
      <c r="Y239" s="6">
        <v>2213</v>
      </c>
    </row>
    <row r="240" spans="9:25" x14ac:dyDescent="0.3">
      <c r="I240" s="1" t="s">
        <v>2963</v>
      </c>
      <c r="J240" s="12" t="s">
        <v>3188</v>
      </c>
      <c r="K240" s="12" t="s">
        <v>3188</v>
      </c>
      <c r="N240" s="1" t="s">
        <v>265</v>
      </c>
      <c r="O240" s="1" t="s">
        <v>515</v>
      </c>
      <c r="P240" s="2">
        <v>168</v>
      </c>
      <c r="W240" s="1" t="s">
        <v>1576</v>
      </c>
      <c r="X240" s="1" t="s">
        <v>2186</v>
      </c>
      <c r="Y240" s="6">
        <v>800</v>
      </c>
    </row>
    <row r="241" spans="9:25" x14ac:dyDescent="0.3">
      <c r="I241" s="1" t="s">
        <v>2758</v>
      </c>
      <c r="J241" s="12" t="s">
        <v>3189</v>
      </c>
      <c r="K241" s="12" t="s">
        <v>3189</v>
      </c>
      <c r="N241" s="1" t="s">
        <v>266</v>
      </c>
      <c r="O241" s="1" t="s">
        <v>516</v>
      </c>
      <c r="P241" s="2">
        <v>432</v>
      </c>
      <c r="W241" s="1" t="s">
        <v>1577</v>
      </c>
      <c r="X241" s="1" t="s">
        <v>2187</v>
      </c>
      <c r="Y241" s="6">
        <v>680</v>
      </c>
    </row>
    <row r="242" spans="9:25" x14ac:dyDescent="0.3">
      <c r="I242" s="1" t="s">
        <v>3056</v>
      </c>
      <c r="J242" s="12" t="s">
        <v>3190</v>
      </c>
      <c r="K242" s="12" t="s">
        <v>3009</v>
      </c>
      <c r="N242" s="1" t="s">
        <v>267</v>
      </c>
      <c r="O242" s="1" t="s">
        <v>517</v>
      </c>
      <c r="P242" s="2">
        <v>479</v>
      </c>
      <c r="W242" s="1" t="s">
        <v>1578</v>
      </c>
      <c r="X242" s="1" t="s">
        <v>2188</v>
      </c>
      <c r="Y242" s="6">
        <v>5220</v>
      </c>
    </row>
    <row r="243" spans="9:25" x14ac:dyDescent="0.3">
      <c r="I243" s="1" t="s">
        <v>2964</v>
      </c>
      <c r="J243" s="12" t="s">
        <v>3191</v>
      </c>
      <c r="K243" s="12" t="s">
        <v>3006</v>
      </c>
      <c r="N243" s="1" t="s">
        <v>268</v>
      </c>
      <c r="O243" s="1" t="s">
        <v>518</v>
      </c>
      <c r="P243" s="2">
        <v>520</v>
      </c>
      <c r="W243" s="1" t="s">
        <v>1579</v>
      </c>
      <c r="X243" s="1" t="s">
        <v>2189</v>
      </c>
      <c r="Y243" s="6">
        <v>630</v>
      </c>
    </row>
    <row r="244" spans="9:25" x14ac:dyDescent="0.3">
      <c r="I244" s="1" t="s">
        <v>2759</v>
      </c>
      <c r="J244" s="12" t="s">
        <v>3192</v>
      </c>
      <c r="K244" s="12" t="s">
        <v>3192</v>
      </c>
      <c r="N244" s="1" t="s">
        <v>269</v>
      </c>
      <c r="O244" s="1" t="s">
        <v>519</v>
      </c>
      <c r="P244" s="2">
        <v>521</v>
      </c>
      <c r="W244" s="1" t="s">
        <v>1580</v>
      </c>
      <c r="X244" s="1" t="s">
        <v>2190</v>
      </c>
      <c r="Y244" s="6">
        <v>2620</v>
      </c>
    </row>
    <row r="245" spans="9:25" x14ac:dyDescent="0.3">
      <c r="I245" s="1" t="s">
        <v>2760</v>
      </c>
      <c r="J245" s="12" t="s">
        <v>3193</v>
      </c>
      <c r="K245" s="12" t="s">
        <v>3193</v>
      </c>
      <c r="N245" s="1" t="s">
        <v>270</v>
      </c>
      <c r="O245" s="1" t="s">
        <v>520</v>
      </c>
      <c r="P245" s="2">
        <v>169</v>
      </c>
      <c r="W245" s="1" t="s">
        <v>1581</v>
      </c>
      <c r="X245" s="1" t="s">
        <v>2191</v>
      </c>
      <c r="Y245" s="6">
        <v>8031</v>
      </c>
    </row>
    <row r="246" spans="9:25" x14ac:dyDescent="0.3">
      <c r="I246" s="1" t="s">
        <v>2761</v>
      </c>
      <c r="J246" s="12" t="s">
        <v>3194</v>
      </c>
      <c r="K246" s="12" t="s">
        <v>3194</v>
      </c>
      <c r="N246" s="1" t="s">
        <v>271</v>
      </c>
      <c r="O246" s="1" t="s">
        <v>521</v>
      </c>
      <c r="P246" s="2">
        <v>289</v>
      </c>
      <c r="W246" s="1" t="s">
        <v>1582</v>
      </c>
      <c r="X246" s="1" t="s">
        <v>2192</v>
      </c>
      <c r="Y246" s="6">
        <v>8032</v>
      </c>
    </row>
    <row r="247" spans="9:25" x14ac:dyDescent="0.3">
      <c r="I247" s="1" t="s">
        <v>2762</v>
      </c>
      <c r="J247" s="12" t="s">
        <v>3195</v>
      </c>
      <c r="K247" s="12" t="s">
        <v>3195</v>
      </c>
      <c r="N247" s="1" t="s">
        <v>272</v>
      </c>
      <c r="O247" s="1" t="s">
        <v>522</v>
      </c>
      <c r="P247" s="2">
        <v>181</v>
      </c>
      <c r="W247" s="1" t="s">
        <v>1583</v>
      </c>
      <c r="X247" s="1" t="s">
        <v>2193</v>
      </c>
      <c r="Y247" s="6">
        <v>8033</v>
      </c>
    </row>
    <row r="248" spans="9:25" x14ac:dyDescent="0.3">
      <c r="I248" s="1" t="s">
        <v>2763</v>
      </c>
      <c r="J248" s="12" t="s">
        <v>3196</v>
      </c>
      <c r="K248" s="12" t="s">
        <v>3196</v>
      </c>
      <c r="N248" s="1" t="s">
        <v>273</v>
      </c>
      <c r="O248" s="1" t="s">
        <v>523</v>
      </c>
      <c r="P248" s="2">
        <v>287</v>
      </c>
      <c r="W248" s="1" t="s">
        <v>1584</v>
      </c>
      <c r="X248" s="1" t="s">
        <v>2194</v>
      </c>
      <c r="Y248" s="6">
        <v>5314</v>
      </c>
    </row>
    <row r="249" spans="9:25" x14ac:dyDescent="0.3">
      <c r="I249" s="1" t="s">
        <v>2764</v>
      </c>
      <c r="J249" s="12" t="s">
        <v>3197</v>
      </c>
      <c r="K249" s="12" t="s">
        <v>3197</v>
      </c>
      <c r="N249" s="1" t="s">
        <v>274</v>
      </c>
      <c r="O249" s="1" t="s">
        <v>524</v>
      </c>
      <c r="P249" s="2">
        <v>274</v>
      </c>
      <c r="W249" s="1" t="s">
        <v>1585</v>
      </c>
      <c r="X249" s="1" t="s">
        <v>2195</v>
      </c>
      <c r="Y249" s="6">
        <v>5315</v>
      </c>
    </row>
    <row r="250" spans="9:25" x14ac:dyDescent="0.3">
      <c r="I250" s="1" t="s">
        <v>2765</v>
      </c>
      <c r="J250" s="12" t="s">
        <v>3198</v>
      </c>
      <c r="K250" s="12" t="s">
        <v>3198</v>
      </c>
      <c r="N250" s="1" t="s">
        <v>275</v>
      </c>
      <c r="O250" s="1" t="s">
        <v>525</v>
      </c>
      <c r="P250" s="2">
        <v>225</v>
      </c>
      <c r="W250" s="1" t="s">
        <v>1586</v>
      </c>
      <c r="X250" s="1" t="s">
        <v>2196</v>
      </c>
      <c r="Y250" s="6">
        <v>5312</v>
      </c>
    </row>
    <row r="251" spans="9:25" x14ac:dyDescent="0.3">
      <c r="I251" s="1" t="s">
        <v>2766</v>
      </c>
      <c r="J251" s="12" t="s">
        <v>3199</v>
      </c>
      <c r="K251" s="12" t="s">
        <v>3199</v>
      </c>
      <c r="N251" s="1" t="s">
        <v>276</v>
      </c>
      <c r="O251" s="1" t="s">
        <v>526</v>
      </c>
      <c r="P251" s="2">
        <v>151</v>
      </c>
      <c r="W251" s="1" t="s">
        <v>1587</v>
      </c>
      <c r="X251" s="1" t="s">
        <v>2197</v>
      </c>
      <c r="Y251" s="6">
        <v>5313</v>
      </c>
    </row>
    <row r="252" spans="9:25" x14ac:dyDescent="0.3">
      <c r="I252" s="1" t="s">
        <v>3057</v>
      </c>
      <c r="J252" s="12" t="s">
        <v>3200</v>
      </c>
      <c r="K252" s="12" t="s">
        <v>3200</v>
      </c>
      <c r="N252" s="1" t="s">
        <v>277</v>
      </c>
      <c r="O252" s="1" t="s">
        <v>527</v>
      </c>
      <c r="P252" s="2">
        <v>499</v>
      </c>
      <c r="W252" s="1" t="s">
        <v>1588</v>
      </c>
      <c r="X252" s="1" t="s">
        <v>2198</v>
      </c>
      <c r="Y252" s="6">
        <v>5680</v>
      </c>
    </row>
    <row r="253" spans="9:25" x14ac:dyDescent="0.3">
      <c r="I253" s="1" t="s">
        <v>3058</v>
      </c>
      <c r="J253" s="12" t="s">
        <v>3201</v>
      </c>
      <c r="K253" s="12" t="s">
        <v>3201</v>
      </c>
      <c r="W253" s="1" t="s">
        <v>1589</v>
      </c>
      <c r="X253" s="1" t="s">
        <v>2199</v>
      </c>
      <c r="Y253" s="6">
        <v>5660</v>
      </c>
    </row>
    <row r="254" spans="9:25" x14ac:dyDescent="0.3">
      <c r="I254" s="1" t="s">
        <v>2767</v>
      </c>
      <c r="J254" s="12" t="s">
        <v>3202</v>
      </c>
      <c r="K254" s="12" t="s">
        <v>3202</v>
      </c>
      <c r="W254" s="1" t="s">
        <v>1590</v>
      </c>
      <c r="X254" s="1" t="s">
        <v>2200</v>
      </c>
      <c r="Y254" s="6">
        <v>6211</v>
      </c>
    </row>
    <row r="255" spans="9:25" x14ac:dyDescent="0.3">
      <c r="I255" s="1" t="s">
        <v>2768</v>
      </c>
      <c r="J255" s="12" t="s">
        <v>3203</v>
      </c>
      <c r="K255" s="12" t="s">
        <v>3203</v>
      </c>
      <c r="W255" s="1" t="s">
        <v>1591</v>
      </c>
      <c r="X255" s="1" t="s">
        <v>2201</v>
      </c>
      <c r="Y255" s="6">
        <v>3080</v>
      </c>
    </row>
    <row r="256" spans="9:25" x14ac:dyDescent="0.3">
      <c r="I256" s="1" t="s">
        <v>2769</v>
      </c>
      <c r="J256" s="12" t="s">
        <v>3204</v>
      </c>
      <c r="K256" s="12" t="s">
        <v>3204</v>
      </c>
      <c r="M256" t="s">
        <v>1335</v>
      </c>
      <c r="N256" t="s">
        <v>1332</v>
      </c>
      <c r="O256" t="s">
        <v>1333</v>
      </c>
      <c r="P256" t="s">
        <v>1334</v>
      </c>
      <c r="W256" s="1" t="s">
        <v>1592</v>
      </c>
      <c r="X256" s="1" t="s">
        <v>2202</v>
      </c>
      <c r="Y256" s="6">
        <v>2770</v>
      </c>
    </row>
    <row r="257" spans="9:25" x14ac:dyDescent="0.3">
      <c r="I257" s="1" t="s">
        <v>2770</v>
      </c>
      <c r="J257" s="12" t="s">
        <v>3205</v>
      </c>
      <c r="K257" s="12" t="s">
        <v>3205</v>
      </c>
      <c r="N257" s="1" t="s">
        <v>590</v>
      </c>
      <c r="O257" s="1" t="s">
        <v>993</v>
      </c>
      <c r="P257" s="5">
        <v>5334</v>
      </c>
      <c r="W257" s="1" t="s">
        <v>1593</v>
      </c>
      <c r="X257" s="1" t="s">
        <v>2203</v>
      </c>
      <c r="Y257" s="6">
        <v>60</v>
      </c>
    </row>
    <row r="258" spans="9:25" x14ac:dyDescent="0.3">
      <c r="I258" s="1" t="s">
        <v>2771</v>
      </c>
      <c r="J258" s="12" t="s">
        <v>3206</v>
      </c>
      <c r="K258" s="12" t="s">
        <v>3206</v>
      </c>
      <c r="N258" s="1" t="s">
        <v>591</v>
      </c>
      <c r="O258" s="1" t="s">
        <v>994</v>
      </c>
      <c r="P258" s="5">
        <v>7131</v>
      </c>
      <c r="W258" s="1" t="s">
        <v>1594</v>
      </c>
      <c r="X258" s="1" t="s">
        <v>2204</v>
      </c>
      <c r="Y258" s="6">
        <v>6620</v>
      </c>
    </row>
    <row r="259" spans="9:25" x14ac:dyDescent="0.3">
      <c r="I259" s="1" t="s">
        <v>2772</v>
      </c>
      <c r="J259" s="12" t="s">
        <v>3207</v>
      </c>
      <c r="K259" s="12" t="s">
        <v>3207</v>
      </c>
      <c r="N259" s="1" t="s">
        <v>592</v>
      </c>
      <c r="O259" s="1" t="s">
        <v>995</v>
      </c>
      <c r="P259" s="5">
        <v>9771</v>
      </c>
      <c r="W259" s="1" t="s">
        <v>1595</v>
      </c>
      <c r="X259" s="1" t="s">
        <v>2205</v>
      </c>
      <c r="Y259" s="6">
        <v>8180</v>
      </c>
    </row>
    <row r="260" spans="9:25" x14ac:dyDescent="0.3">
      <c r="I260" s="1" t="s">
        <v>2773</v>
      </c>
      <c r="J260" s="12" t="s">
        <v>3208</v>
      </c>
      <c r="K260" s="12" t="s">
        <v>3208</v>
      </c>
      <c r="N260" s="1" t="s">
        <v>593</v>
      </c>
      <c r="O260" s="1" t="s">
        <v>996</v>
      </c>
      <c r="P260" s="5">
        <v>8425</v>
      </c>
      <c r="W260" s="1" t="s">
        <v>1596</v>
      </c>
      <c r="X260" s="1" t="s">
        <v>2206</v>
      </c>
      <c r="Y260" s="6">
        <v>4991</v>
      </c>
    </row>
    <row r="261" spans="9:25" x14ac:dyDescent="0.3">
      <c r="I261" s="1" t="s">
        <v>2774</v>
      </c>
      <c r="J261" s="12" t="s">
        <v>3209</v>
      </c>
      <c r="K261" s="12" t="s">
        <v>3209</v>
      </c>
      <c r="N261" s="1" t="s">
        <v>594</v>
      </c>
      <c r="O261" s="1" t="s">
        <v>997</v>
      </c>
      <c r="P261" s="5">
        <v>16077</v>
      </c>
      <c r="W261" s="1" t="s">
        <v>1597</v>
      </c>
      <c r="X261" s="1" t="s">
        <v>2207</v>
      </c>
      <c r="Y261" s="6">
        <v>4992</v>
      </c>
    </row>
    <row r="262" spans="9:25" x14ac:dyDescent="0.3">
      <c r="I262" s="1" t="s">
        <v>2775</v>
      </c>
      <c r="J262" s="12" t="s">
        <v>3210</v>
      </c>
      <c r="K262" s="12" t="s">
        <v>3210</v>
      </c>
      <c r="N262" s="1" t="s">
        <v>595</v>
      </c>
      <c r="O262" s="1" t="s">
        <v>998</v>
      </c>
      <c r="P262" s="5">
        <v>7132</v>
      </c>
      <c r="W262" s="1" t="s">
        <v>1598</v>
      </c>
      <c r="X262" s="1" t="s">
        <v>2208</v>
      </c>
      <c r="Y262" s="6">
        <v>6731</v>
      </c>
    </row>
    <row r="263" spans="9:25" x14ac:dyDescent="0.3">
      <c r="I263" s="1" t="s">
        <v>2965</v>
      </c>
      <c r="J263" s="12" t="s">
        <v>3211</v>
      </c>
      <c r="K263" s="12" t="s">
        <v>3152</v>
      </c>
      <c r="N263" s="1" t="s">
        <v>596</v>
      </c>
      <c r="O263" s="1" t="s">
        <v>999</v>
      </c>
      <c r="P263" s="5">
        <v>15081</v>
      </c>
      <c r="W263" s="1" t="s">
        <v>1599</v>
      </c>
      <c r="X263" s="1" t="s">
        <v>2209</v>
      </c>
      <c r="Y263" s="6">
        <v>710</v>
      </c>
    </row>
    <row r="264" spans="9:25" x14ac:dyDescent="0.3">
      <c r="I264" s="1" t="s">
        <v>2776</v>
      </c>
      <c r="J264" s="12" t="s">
        <v>3212</v>
      </c>
      <c r="K264" s="12" t="s">
        <v>3212</v>
      </c>
      <c r="N264" s="1" t="s">
        <v>597</v>
      </c>
      <c r="O264" s="1" t="s">
        <v>1000</v>
      </c>
      <c r="P264" s="5">
        <v>9171</v>
      </c>
      <c r="W264" s="1" t="s">
        <v>1600</v>
      </c>
      <c r="X264" s="1" t="s">
        <v>2210</v>
      </c>
      <c r="Y264" s="6">
        <v>2500</v>
      </c>
    </row>
    <row r="265" spans="9:25" x14ac:dyDescent="0.3">
      <c r="I265" s="1" t="s">
        <v>2777</v>
      </c>
      <c r="J265" s="12" t="s">
        <v>3213</v>
      </c>
      <c r="K265" s="12" t="s">
        <v>3213</v>
      </c>
      <c r="N265" s="1" t="s">
        <v>598</v>
      </c>
      <c r="O265" s="1" t="s">
        <v>296</v>
      </c>
      <c r="P265" s="5">
        <v>7331</v>
      </c>
      <c r="W265" s="1" t="s">
        <v>1601</v>
      </c>
      <c r="X265" s="1" t="s">
        <v>2211</v>
      </c>
      <c r="Y265" s="6">
        <v>3030</v>
      </c>
    </row>
    <row r="266" spans="9:25" x14ac:dyDescent="0.3">
      <c r="I266" s="1" t="s">
        <v>2778</v>
      </c>
      <c r="J266" s="12" t="s">
        <v>3214</v>
      </c>
      <c r="K266" s="12" t="s">
        <v>3214</v>
      </c>
      <c r="N266" s="1" t="s">
        <v>599</v>
      </c>
      <c r="O266" s="1" t="s">
        <v>1001</v>
      </c>
      <c r="P266" s="5">
        <v>9361</v>
      </c>
      <c r="W266" s="1" t="s">
        <v>1602</v>
      </c>
      <c r="X266" s="1" t="s">
        <v>2212</v>
      </c>
      <c r="Y266" s="6">
        <v>2900</v>
      </c>
    </row>
    <row r="267" spans="9:25" x14ac:dyDescent="0.3">
      <c r="I267" s="1" t="s">
        <v>2779</v>
      </c>
      <c r="J267" s="12" t="s">
        <v>3215</v>
      </c>
      <c r="K267" s="12" t="s">
        <v>3215</v>
      </c>
      <c r="N267" s="1" t="s">
        <v>600</v>
      </c>
      <c r="O267" s="1" t="s">
        <v>286</v>
      </c>
      <c r="P267" s="5">
        <v>9371</v>
      </c>
      <c r="W267" s="1" t="s">
        <v>1603</v>
      </c>
      <c r="X267" s="1" t="s">
        <v>2213</v>
      </c>
      <c r="Y267" s="6">
        <v>7110</v>
      </c>
    </row>
    <row r="268" spans="9:25" x14ac:dyDescent="0.3">
      <c r="I268" s="1" t="s">
        <v>2780</v>
      </c>
      <c r="J268" s="12" t="s">
        <v>3216</v>
      </c>
      <c r="K268" s="12" t="s">
        <v>3216</v>
      </c>
      <c r="N268" s="1" t="s">
        <v>601</v>
      </c>
      <c r="O268" s="1" t="s">
        <v>1002</v>
      </c>
      <c r="P268" s="5">
        <v>3451</v>
      </c>
      <c r="W268" s="1" t="s">
        <v>1604</v>
      </c>
      <c r="X268" s="1" t="s">
        <v>2214</v>
      </c>
      <c r="Y268" s="6">
        <v>3011</v>
      </c>
    </row>
    <row r="269" spans="9:25" x14ac:dyDescent="0.3">
      <c r="I269" s="1" t="s">
        <v>2781</v>
      </c>
      <c r="J269" s="12" t="s">
        <v>3217</v>
      </c>
      <c r="K269" s="12" t="s">
        <v>3217</v>
      </c>
      <c r="N269" s="1" t="s">
        <v>602</v>
      </c>
      <c r="O269" s="1" t="s">
        <v>1003</v>
      </c>
      <c r="P269" s="5">
        <v>15082</v>
      </c>
      <c r="W269" s="1" t="s">
        <v>1605</v>
      </c>
      <c r="X269" s="1" t="s">
        <v>2215</v>
      </c>
      <c r="Y269" s="6">
        <v>6287</v>
      </c>
    </row>
    <row r="270" spans="9:25" x14ac:dyDescent="0.3">
      <c r="I270" s="1" t="s">
        <v>2782</v>
      </c>
      <c r="J270" s="12" t="s">
        <v>3218</v>
      </c>
      <c r="K270" s="12" t="s">
        <v>3218</v>
      </c>
      <c r="N270" s="1" t="s">
        <v>603</v>
      </c>
      <c r="O270" s="1" t="s">
        <v>1004</v>
      </c>
      <c r="P270" s="5">
        <v>9571</v>
      </c>
      <c r="W270" s="1" t="s">
        <v>1606</v>
      </c>
      <c r="X270" s="1" t="s">
        <v>2216</v>
      </c>
      <c r="Y270" s="6">
        <v>6286</v>
      </c>
    </row>
    <row r="271" spans="9:25" x14ac:dyDescent="0.3">
      <c r="I271" s="1" t="s">
        <v>2783</v>
      </c>
      <c r="J271" s="12" t="s">
        <v>3219</v>
      </c>
      <c r="K271" s="12" t="s">
        <v>3219</v>
      </c>
      <c r="N271" s="1" t="s">
        <v>604</v>
      </c>
      <c r="O271" s="1" t="s">
        <v>1005</v>
      </c>
      <c r="P271" s="5">
        <v>9561</v>
      </c>
      <c r="W271" s="1" t="s">
        <v>1607</v>
      </c>
      <c r="X271" s="1" t="s">
        <v>2217</v>
      </c>
      <c r="Y271" s="6">
        <v>6284</v>
      </c>
    </row>
    <row r="272" spans="9:25" x14ac:dyDescent="0.3">
      <c r="I272" s="1" t="s">
        <v>2966</v>
      </c>
      <c r="J272" s="12" t="s">
        <v>3220</v>
      </c>
      <c r="K272" s="12" t="s">
        <v>3220</v>
      </c>
      <c r="N272" s="1" t="s">
        <v>605</v>
      </c>
      <c r="O272" s="1" t="s">
        <v>1006</v>
      </c>
      <c r="P272" s="5">
        <v>9661</v>
      </c>
      <c r="W272" s="1" t="s">
        <v>1608</v>
      </c>
      <c r="X272" s="1" t="s">
        <v>2218</v>
      </c>
      <c r="Y272" s="6">
        <v>35</v>
      </c>
    </row>
    <row r="273" spans="9:25" x14ac:dyDescent="0.3">
      <c r="I273" s="1" t="s">
        <v>2784</v>
      </c>
      <c r="J273" s="12" t="s">
        <v>3221</v>
      </c>
      <c r="K273" s="12" t="s">
        <v>3221</v>
      </c>
      <c r="N273" s="1" t="s">
        <v>606</v>
      </c>
      <c r="O273" s="1" t="s">
        <v>1007</v>
      </c>
      <c r="P273" s="5">
        <v>9671</v>
      </c>
      <c r="W273" s="1" t="s">
        <v>1609</v>
      </c>
      <c r="X273" s="1" t="s">
        <v>2219</v>
      </c>
      <c r="Y273" s="6">
        <v>2240</v>
      </c>
    </row>
    <row r="274" spans="9:25" x14ac:dyDescent="0.3">
      <c r="I274" s="1" t="s">
        <v>2785</v>
      </c>
      <c r="J274" s="12" t="s">
        <v>3222</v>
      </c>
      <c r="K274" s="12" t="s">
        <v>3222</v>
      </c>
      <c r="N274" s="1" t="s">
        <v>607</v>
      </c>
      <c r="O274" s="1" t="s">
        <v>1008</v>
      </c>
      <c r="P274" s="5">
        <v>9772</v>
      </c>
      <c r="W274" s="1" t="s">
        <v>1610</v>
      </c>
      <c r="X274" s="1" t="s">
        <v>2220</v>
      </c>
      <c r="Y274" s="6">
        <v>720</v>
      </c>
    </row>
    <row r="275" spans="9:25" x14ac:dyDescent="0.3">
      <c r="I275" s="1" t="s">
        <v>2786</v>
      </c>
      <c r="J275" s="12" t="s">
        <v>3223</v>
      </c>
      <c r="K275" s="12" t="s">
        <v>3223</v>
      </c>
      <c r="N275" s="1" t="s">
        <v>608</v>
      </c>
      <c r="O275" s="1" t="s">
        <v>531</v>
      </c>
      <c r="P275" s="5">
        <v>9761</v>
      </c>
      <c r="W275" s="1" t="s">
        <v>1611</v>
      </c>
      <c r="X275" s="1" t="s">
        <v>2221</v>
      </c>
      <c r="Y275" s="6">
        <v>5210</v>
      </c>
    </row>
    <row r="276" spans="9:25" x14ac:dyDescent="0.3">
      <c r="I276" s="1" t="s">
        <v>2787</v>
      </c>
      <c r="J276" s="12" t="s">
        <v>3224</v>
      </c>
      <c r="K276" s="12" t="s">
        <v>3224</v>
      </c>
      <c r="N276" s="1" t="s">
        <v>609</v>
      </c>
      <c r="O276" s="1" t="s">
        <v>1009</v>
      </c>
      <c r="P276" s="5">
        <v>3452</v>
      </c>
      <c r="W276" s="1" t="s">
        <v>1612</v>
      </c>
      <c r="X276" s="1" t="s">
        <v>2222</v>
      </c>
      <c r="Y276" s="6">
        <v>32</v>
      </c>
    </row>
    <row r="277" spans="9:25" x14ac:dyDescent="0.3">
      <c r="I277" s="1" t="s">
        <v>3059</v>
      </c>
      <c r="J277" s="12" t="s">
        <v>3225</v>
      </c>
      <c r="K277" s="12" t="s">
        <v>3451</v>
      </c>
      <c r="N277" s="1" t="s">
        <v>610</v>
      </c>
      <c r="O277" s="1" t="s">
        <v>1010</v>
      </c>
      <c r="P277" s="5">
        <v>7332</v>
      </c>
      <c r="W277" s="1" t="s">
        <v>1613</v>
      </c>
      <c r="X277" s="1" t="s">
        <v>2223</v>
      </c>
      <c r="Y277" s="6">
        <v>33</v>
      </c>
    </row>
    <row r="278" spans="9:25" x14ac:dyDescent="0.3">
      <c r="I278" s="1" t="s">
        <v>2788</v>
      </c>
      <c r="J278" s="12" t="s">
        <v>3226</v>
      </c>
      <c r="K278" s="12" t="s">
        <v>3226</v>
      </c>
      <c r="N278" s="1" t="s">
        <v>611</v>
      </c>
      <c r="O278" s="1" t="s">
        <v>1011</v>
      </c>
      <c r="P278" s="5">
        <v>9672</v>
      </c>
      <c r="W278" s="1" t="s">
        <v>1614</v>
      </c>
      <c r="X278" s="1" t="s">
        <v>2224</v>
      </c>
      <c r="Y278" s="6">
        <v>34</v>
      </c>
    </row>
    <row r="279" spans="9:25" x14ac:dyDescent="0.3">
      <c r="I279" s="1" t="s">
        <v>2789</v>
      </c>
      <c r="J279" s="12" t="s">
        <v>3227</v>
      </c>
      <c r="K279" s="12" t="s">
        <v>3227</v>
      </c>
      <c r="N279" s="1" t="s">
        <v>612</v>
      </c>
      <c r="O279" s="1" t="s">
        <v>1012</v>
      </c>
      <c r="P279" s="5">
        <v>7133</v>
      </c>
      <c r="W279" s="1" t="s">
        <v>1615</v>
      </c>
      <c r="X279" s="1" t="s">
        <v>2225</v>
      </c>
      <c r="Y279" s="6">
        <v>30</v>
      </c>
    </row>
    <row r="280" spans="9:25" x14ac:dyDescent="0.3">
      <c r="I280" s="1" t="s">
        <v>2790</v>
      </c>
      <c r="J280" s="12" t="s">
        <v>3228</v>
      </c>
      <c r="K280" s="12" t="s">
        <v>3228</v>
      </c>
      <c r="N280" s="1" t="s">
        <v>613</v>
      </c>
      <c r="O280" s="1" t="s">
        <v>1013</v>
      </c>
      <c r="P280" s="5">
        <v>9173</v>
      </c>
      <c r="W280" s="1" t="s">
        <v>1616</v>
      </c>
      <c r="X280" s="1" t="s">
        <v>2226</v>
      </c>
      <c r="Y280" s="6">
        <v>7313</v>
      </c>
    </row>
    <row r="281" spans="9:25" x14ac:dyDescent="0.3">
      <c r="I281" s="1" t="s">
        <v>2967</v>
      </c>
      <c r="J281" s="12" t="s">
        <v>3229</v>
      </c>
      <c r="K281" s="12" t="s">
        <v>3007</v>
      </c>
      <c r="N281" s="1" t="s">
        <v>614</v>
      </c>
      <c r="O281" s="1" t="s">
        <v>1014</v>
      </c>
      <c r="P281" s="5">
        <v>8211</v>
      </c>
      <c r="W281" s="1" t="s">
        <v>1617</v>
      </c>
      <c r="X281" s="1" t="s">
        <v>2227</v>
      </c>
      <c r="Y281" s="6">
        <v>7312</v>
      </c>
    </row>
    <row r="282" spans="9:25" x14ac:dyDescent="0.3">
      <c r="I282" s="1" t="s">
        <v>2968</v>
      </c>
      <c r="J282" s="12" t="s">
        <v>3230</v>
      </c>
      <c r="K282" s="12" t="s">
        <v>3008</v>
      </c>
      <c r="N282" s="1" t="s">
        <v>615</v>
      </c>
      <c r="O282" s="1" t="s">
        <v>1015</v>
      </c>
      <c r="P282" s="5">
        <v>9471</v>
      </c>
      <c r="W282" s="1" t="s">
        <v>1618</v>
      </c>
      <c r="X282" s="1" t="s">
        <v>2228</v>
      </c>
      <c r="Y282" s="6">
        <v>7311</v>
      </c>
    </row>
    <row r="283" spans="9:25" x14ac:dyDescent="0.3">
      <c r="I283" s="1" t="s">
        <v>3060</v>
      </c>
      <c r="J283" s="12" t="s">
        <v>3231</v>
      </c>
      <c r="K283" s="12" t="s">
        <v>3231</v>
      </c>
      <c r="N283" s="1" t="s">
        <v>616</v>
      </c>
      <c r="O283" s="1" t="s">
        <v>1016</v>
      </c>
      <c r="P283" s="5">
        <v>9461</v>
      </c>
      <c r="W283" s="1" t="s">
        <v>1619</v>
      </c>
      <c r="X283" s="1" t="s">
        <v>2229</v>
      </c>
      <c r="Y283" s="6">
        <v>6680</v>
      </c>
    </row>
    <row r="284" spans="9:25" x14ac:dyDescent="0.3">
      <c r="I284" s="1" t="s">
        <v>2791</v>
      </c>
      <c r="J284" s="12" t="s">
        <v>3232</v>
      </c>
      <c r="K284" s="12" t="s">
        <v>3232</v>
      </c>
      <c r="N284" s="1" t="s">
        <v>617</v>
      </c>
      <c r="O284" s="1" t="s">
        <v>1017</v>
      </c>
      <c r="P284" s="5">
        <v>12060</v>
      </c>
      <c r="W284" s="1" t="s">
        <v>1620</v>
      </c>
      <c r="X284" s="1" t="s">
        <v>2230</v>
      </c>
      <c r="Y284" s="6">
        <v>2830</v>
      </c>
    </row>
    <row r="285" spans="9:25" x14ac:dyDescent="0.3">
      <c r="I285" s="1" t="s">
        <v>2969</v>
      </c>
      <c r="J285" s="12" t="s">
        <v>3233</v>
      </c>
      <c r="K285" s="12" t="s">
        <v>3009</v>
      </c>
      <c r="N285" s="1" t="s">
        <v>618</v>
      </c>
      <c r="O285" s="1" t="s">
        <v>1018</v>
      </c>
      <c r="P285" s="5">
        <v>14625</v>
      </c>
      <c r="W285" s="1" t="s">
        <v>1621</v>
      </c>
      <c r="X285" s="1" t="s">
        <v>2231</v>
      </c>
      <c r="Y285" s="6">
        <v>2630</v>
      </c>
    </row>
    <row r="286" spans="9:25" x14ac:dyDescent="0.3">
      <c r="I286" s="1" t="s">
        <v>2792</v>
      </c>
      <c r="J286" s="12" t="s">
        <v>3234</v>
      </c>
      <c r="K286" s="12" t="s">
        <v>3234</v>
      </c>
      <c r="N286" s="1" t="s">
        <v>619</v>
      </c>
      <c r="O286" s="1" t="s">
        <v>1019</v>
      </c>
      <c r="P286" s="5">
        <v>9472</v>
      </c>
      <c r="W286" s="1" t="s">
        <v>1622</v>
      </c>
      <c r="X286" s="1" t="s">
        <v>2232</v>
      </c>
      <c r="Y286" s="6">
        <v>2810</v>
      </c>
    </row>
    <row r="287" spans="9:25" x14ac:dyDescent="0.3">
      <c r="I287" s="1" t="s">
        <v>2793</v>
      </c>
      <c r="J287" s="12" t="s">
        <v>3235</v>
      </c>
      <c r="K287" s="12" t="s">
        <v>3235</v>
      </c>
      <c r="N287" s="1" t="s">
        <v>620</v>
      </c>
      <c r="O287" s="1" t="s">
        <v>1020</v>
      </c>
      <c r="P287" s="5">
        <v>9462</v>
      </c>
      <c r="W287" s="1" t="s">
        <v>1623</v>
      </c>
      <c r="X287" s="1" t="s">
        <v>2233</v>
      </c>
      <c r="Y287" s="6">
        <v>2730</v>
      </c>
    </row>
    <row r="288" spans="9:25" x14ac:dyDescent="0.3">
      <c r="I288" s="1" t="s">
        <v>2794</v>
      </c>
      <c r="J288" s="12" t="s">
        <v>3236</v>
      </c>
      <c r="K288" s="12" t="s">
        <v>3236</v>
      </c>
      <c r="N288" s="1" t="s">
        <v>621</v>
      </c>
      <c r="O288" s="1" t="s">
        <v>1021</v>
      </c>
      <c r="P288" s="5">
        <v>9172</v>
      </c>
      <c r="W288" s="1" t="s">
        <v>1624</v>
      </c>
      <c r="X288" s="1" t="s">
        <v>2234</v>
      </c>
      <c r="Y288" s="6">
        <v>6640</v>
      </c>
    </row>
    <row r="289" spans="9:25" x14ac:dyDescent="0.3">
      <c r="I289" s="1" t="s">
        <v>2970</v>
      </c>
      <c r="J289" s="12" t="s">
        <v>3237</v>
      </c>
      <c r="K289" s="12" t="s">
        <v>3010</v>
      </c>
      <c r="N289" s="1" t="s">
        <v>622</v>
      </c>
      <c r="O289" s="1" t="s">
        <v>1022</v>
      </c>
      <c r="P289" s="5">
        <v>6431</v>
      </c>
      <c r="W289" s="1" t="s">
        <v>1625</v>
      </c>
      <c r="X289" s="1" t="s">
        <v>2235</v>
      </c>
      <c r="Y289" s="6">
        <v>2920</v>
      </c>
    </row>
    <row r="290" spans="9:25" x14ac:dyDescent="0.3">
      <c r="I290" s="1" t="s">
        <v>2795</v>
      </c>
      <c r="J290" s="12" t="s">
        <v>3238</v>
      </c>
      <c r="K290" s="12" t="s">
        <v>3238</v>
      </c>
      <c r="N290" s="1" t="s">
        <v>623</v>
      </c>
      <c r="O290" s="1" t="s">
        <v>304</v>
      </c>
      <c r="P290" s="5">
        <v>11000</v>
      </c>
      <c r="W290" s="1" t="s">
        <v>1626</v>
      </c>
      <c r="X290" s="1" t="s">
        <v>2236</v>
      </c>
      <c r="Y290" s="6">
        <v>2640</v>
      </c>
    </row>
    <row r="291" spans="9:25" x14ac:dyDescent="0.3">
      <c r="I291" s="1" t="s">
        <v>2796</v>
      </c>
      <c r="J291" s="12" t="s">
        <v>3239</v>
      </c>
      <c r="K291" s="12" t="s">
        <v>3239</v>
      </c>
      <c r="N291" s="1" t="s">
        <v>624</v>
      </c>
      <c r="O291" s="1" t="s">
        <v>1023</v>
      </c>
      <c r="P291" s="5">
        <v>7231</v>
      </c>
      <c r="W291" s="1" t="s">
        <v>1627</v>
      </c>
      <c r="X291" s="1" t="s">
        <v>2237</v>
      </c>
      <c r="Y291" s="6">
        <v>2610</v>
      </c>
    </row>
    <row r="292" spans="9:25" x14ac:dyDescent="0.3">
      <c r="I292" s="1" t="s">
        <v>2797</v>
      </c>
      <c r="J292" s="12" t="s">
        <v>3240</v>
      </c>
      <c r="K292" s="12" t="s">
        <v>3240</v>
      </c>
      <c r="N292" s="1" t="s">
        <v>625</v>
      </c>
      <c r="O292" s="1" t="s">
        <v>1024</v>
      </c>
      <c r="P292" s="5">
        <v>8426</v>
      </c>
      <c r="W292" s="1" t="s">
        <v>1628</v>
      </c>
      <c r="X292" s="1" t="s">
        <v>2238</v>
      </c>
      <c r="Y292" s="6">
        <v>2520</v>
      </c>
    </row>
    <row r="293" spans="9:25" x14ac:dyDescent="0.3">
      <c r="I293" s="1" t="s">
        <v>2798</v>
      </c>
      <c r="J293" s="12" t="s">
        <v>3241</v>
      </c>
      <c r="K293" s="12" t="s">
        <v>3241</v>
      </c>
      <c r="N293" s="1" t="s">
        <v>626</v>
      </c>
      <c r="O293" s="1" t="s">
        <v>1025</v>
      </c>
      <c r="P293" s="5">
        <v>5711</v>
      </c>
      <c r="W293" s="1" t="s">
        <v>1629</v>
      </c>
      <c r="X293" s="1" t="s">
        <v>2239</v>
      </c>
      <c r="Y293" s="6">
        <v>2561</v>
      </c>
    </row>
    <row r="294" spans="9:25" x14ac:dyDescent="0.3">
      <c r="I294" s="1" t="s">
        <v>2799</v>
      </c>
      <c r="J294" s="12" t="s">
        <v>3242</v>
      </c>
      <c r="K294" s="12" t="s">
        <v>3242</v>
      </c>
      <c r="N294" s="1" t="s">
        <v>627</v>
      </c>
      <c r="O294" s="1" t="s">
        <v>1026</v>
      </c>
      <c r="P294" s="5">
        <v>7134</v>
      </c>
      <c r="W294" s="1" t="s">
        <v>1630</v>
      </c>
      <c r="X294" s="1" t="s">
        <v>2240</v>
      </c>
      <c r="Y294" s="6">
        <v>2800</v>
      </c>
    </row>
    <row r="295" spans="9:25" x14ac:dyDescent="0.3">
      <c r="I295" s="1" t="s">
        <v>2800</v>
      </c>
      <c r="J295" s="12" t="s">
        <v>3243</v>
      </c>
      <c r="K295" s="12" t="s">
        <v>3243</v>
      </c>
      <c r="N295" s="1" t="s">
        <v>628</v>
      </c>
      <c r="O295" s="1" t="s">
        <v>1027</v>
      </c>
      <c r="P295" s="5">
        <v>7232</v>
      </c>
      <c r="W295" s="1" t="s">
        <v>1631</v>
      </c>
      <c r="X295" s="1" t="s">
        <v>2241</v>
      </c>
      <c r="Y295" s="6">
        <v>2582</v>
      </c>
    </row>
    <row r="296" spans="9:25" x14ac:dyDescent="0.3">
      <c r="I296" s="1" t="s">
        <v>2801</v>
      </c>
      <c r="J296" s="12" t="s">
        <v>3244</v>
      </c>
      <c r="K296" s="12" t="s">
        <v>3244</v>
      </c>
      <c r="N296" s="1" t="s">
        <v>629</v>
      </c>
      <c r="O296" s="1" t="s">
        <v>1028</v>
      </c>
      <c r="P296" s="5">
        <v>5911</v>
      </c>
      <c r="W296" s="1" t="s">
        <v>1632</v>
      </c>
      <c r="X296" s="1" t="s">
        <v>2242</v>
      </c>
      <c r="Y296" s="6">
        <v>2581</v>
      </c>
    </row>
    <row r="297" spans="9:25" x14ac:dyDescent="0.3">
      <c r="I297" s="1" t="s">
        <v>3061</v>
      </c>
      <c r="J297" s="12" t="s">
        <v>3245</v>
      </c>
      <c r="K297" s="12" t="s">
        <v>3359</v>
      </c>
      <c r="N297" s="1" t="s">
        <v>630</v>
      </c>
      <c r="O297" s="1" t="s">
        <v>1029</v>
      </c>
      <c r="P297" s="5">
        <v>8435</v>
      </c>
      <c r="W297" s="1" t="s">
        <v>1633</v>
      </c>
      <c r="X297" s="1" t="s">
        <v>2243</v>
      </c>
      <c r="Y297" s="6">
        <v>2583</v>
      </c>
    </row>
    <row r="298" spans="9:25" x14ac:dyDescent="0.3">
      <c r="I298" s="1" t="s">
        <v>2802</v>
      </c>
      <c r="J298" s="12" t="s">
        <v>3246</v>
      </c>
      <c r="K298" s="12" t="s">
        <v>3246</v>
      </c>
      <c r="N298" s="1" t="s">
        <v>631</v>
      </c>
      <c r="O298" s="1" t="s">
        <v>1030</v>
      </c>
      <c r="P298" s="5">
        <v>5314</v>
      </c>
      <c r="W298" s="1" t="s">
        <v>1634</v>
      </c>
      <c r="X298" s="1" t="s">
        <v>2244</v>
      </c>
      <c r="Y298" s="6">
        <v>2760</v>
      </c>
    </row>
    <row r="299" spans="9:25" x14ac:dyDescent="0.3">
      <c r="I299" s="1" t="s">
        <v>2803</v>
      </c>
      <c r="J299" s="12" t="s">
        <v>3247</v>
      </c>
      <c r="K299" s="12" t="s">
        <v>3247</v>
      </c>
      <c r="N299" s="1" t="s">
        <v>632</v>
      </c>
      <c r="O299" s="1" t="s">
        <v>1031</v>
      </c>
      <c r="P299" s="5">
        <v>5554</v>
      </c>
      <c r="W299" s="1" t="s">
        <v>1635</v>
      </c>
      <c r="X299" s="1" t="s">
        <v>2245</v>
      </c>
      <c r="Y299" s="6">
        <v>2850</v>
      </c>
    </row>
    <row r="300" spans="9:25" x14ac:dyDescent="0.3">
      <c r="I300" s="1" t="s">
        <v>2804</v>
      </c>
      <c r="J300" s="12" t="s">
        <v>3248</v>
      </c>
      <c r="K300" s="12" t="s">
        <v>3248</v>
      </c>
      <c r="N300" s="1" t="s">
        <v>633</v>
      </c>
      <c r="O300" s="1" t="s">
        <v>1032</v>
      </c>
      <c r="P300" s="5">
        <v>5512</v>
      </c>
      <c r="W300" s="1" t="s">
        <v>1636</v>
      </c>
      <c r="X300" s="1" t="s">
        <v>2246</v>
      </c>
      <c r="Y300" s="6">
        <v>2710</v>
      </c>
    </row>
    <row r="301" spans="9:25" x14ac:dyDescent="0.3">
      <c r="I301" s="1" t="s">
        <v>2971</v>
      </c>
      <c r="J301" s="12" t="s">
        <v>3249</v>
      </c>
      <c r="K301" s="12" t="s">
        <v>3011</v>
      </c>
      <c r="N301" s="1" t="s">
        <v>634</v>
      </c>
      <c r="O301" s="1" t="s">
        <v>1033</v>
      </c>
      <c r="P301" s="5">
        <v>3461</v>
      </c>
      <c r="W301" s="1" t="s">
        <v>1637</v>
      </c>
      <c r="X301" s="1" t="s">
        <v>2247</v>
      </c>
      <c r="Y301" s="6">
        <v>2530</v>
      </c>
    </row>
    <row r="302" spans="9:25" x14ac:dyDescent="0.3">
      <c r="I302" s="1" t="s">
        <v>3062</v>
      </c>
      <c r="J302" s="12" t="s">
        <v>3250</v>
      </c>
      <c r="K302" s="12" t="s">
        <v>3452</v>
      </c>
      <c r="N302" s="1" t="s">
        <v>635</v>
      </c>
      <c r="O302" s="1" t="s">
        <v>1034</v>
      </c>
      <c r="P302" s="5">
        <v>12051</v>
      </c>
      <c r="W302" s="1" t="s">
        <v>1638</v>
      </c>
      <c r="X302" s="1" t="s">
        <v>2248</v>
      </c>
      <c r="Y302" s="6">
        <v>2170</v>
      </c>
    </row>
    <row r="303" spans="9:25" x14ac:dyDescent="0.3">
      <c r="I303" s="1" t="s">
        <v>2805</v>
      </c>
      <c r="J303" s="12" t="s">
        <v>3251</v>
      </c>
      <c r="K303" s="12" t="s">
        <v>3251</v>
      </c>
      <c r="N303" s="1" t="s">
        <v>636</v>
      </c>
      <c r="O303" s="1" t="s">
        <v>300</v>
      </c>
      <c r="P303" s="5">
        <v>3101</v>
      </c>
      <c r="W303" s="1" t="s">
        <v>1639</v>
      </c>
      <c r="X303" s="1" t="s">
        <v>2249</v>
      </c>
      <c r="Y303" s="6">
        <v>1710</v>
      </c>
    </row>
    <row r="304" spans="9:25" x14ac:dyDescent="0.3">
      <c r="I304" s="1" t="s">
        <v>2806</v>
      </c>
      <c r="J304" s="12" t="s">
        <v>3252</v>
      </c>
      <c r="K304" s="12" t="s">
        <v>3252</v>
      </c>
      <c r="N304" s="1" t="s">
        <v>637</v>
      </c>
      <c r="O304" s="1" t="s">
        <v>1035</v>
      </c>
      <c r="P304" s="5">
        <v>8315</v>
      </c>
      <c r="W304" s="1" t="s">
        <v>1640</v>
      </c>
      <c r="X304" s="1" t="s">
        <v>2250</v>
      </c>
      <c r="Y304" s="6">
        <v>2540</v>
      </c>
    </row>
    <row r="305" spans="9:25" x14ac:dyDescent="0.3">
      <c r="I305" s="1" t="s">
        <v>3063</v>
      </c>
      <c r="J305" s="12" t="s">
        <v>3253</v>
      </c>
      <c r="K305" s="12" t="s">
        <v>3253</v>
      </c>
      <c r="N305" s="1" t="s">
        <v>638</v>
      </c>
      <c r="O305" s="1" t="s">
        <v>1036</v>
      </c>
      <c r="P305" s="5">
        <v>4012</v>
      </c>
      <c r="W305" s="1" t="s">
        <v>1641</v>
      </c>
      <c r="X305" s="1" t="s">
        <v>2251</v>
      </c>
      <c r="Y305" s="6">
        <v>5130</v>
      </c>
    </row>
    <row r="306" spans="9:25" x14ac:dyDescent="0.3">
      <c r="I306" s="1" t="s">
        <v>2807</v>
      </c>
      <c r="J306" s="12" t="s">
        <v>3254</v>
      </c>
      <c r="K306" s="12" t="s">
        <v>3254</v>
      </c>
      <c r="N306" s="1" t="s">
        <v>639</v>
      </c>
      <c r="O306" s="1" t="s">
        <v>1037</v>
      </c>
      <c r="P306" s="5">
        <v>15084</v>
      </c>
      <c r="W306" s="1" t="s">
        <v>1642</v>
      </c>
      <c r="X306" s="1" t="s">
        <v>2252</v>
      </c>
      <c r="Y306" s="6">
        <v>6631</v>
      </c>
    </row>
    <row r="307" spans="9:25" x14ac:dyDescent="0.3">
      <c r="I307" s="1" t="s">
        <v>2808</v>
      </c>
      <c r="J307" s="12" t="s">
        <v>3255</v>
      </c>
      <c r="K307" s="12" t="s">
        <v>3255</v>
      </c>
      <c r="N307" s="1" t="s">
        <v>640</v>
      </c>
      <c r="O307" s="1" t="s">
        <v>1038</v>
      </c>
      <c r="P307" s="5">
        <v>8115</v>
      </c>
      <c r="W307" s="1" t="s">
        <v>1643</v>
      </c>
      <c r="X307" s="1" t="s">
        <v>2253</v>
      </c>
      <c r="Y307" s="6">
        <v>5670</v>
      </c>
    </row>
    <row r="308" spans="9:25" x14ac:dyDescent="0.3">
      <c r="I308" s="1" t="s">
        <v>2809</v>
      </c>
      <c r="J308" s="12" t="s">
        <v>3256</v>
      </c>
      <c r="K308" s="12" t="s">
        <v>3256</v>
      </c>
      <c r="N308" s="1" t="s">
        <v>641</v>
      </c>
      <c r="O308" s="1" t="s">
        <v>1039</v>
      </c>
      <c r="P308" s="5">
        <v>15083</v>
      </c>
      <c r="W308" s="1" t="s">
        <v>1644</v>
      </c>
      <c r="X308" s="1" t="s">
        <v>2254</v>
      </c>
      <c r="Y308" s="6">
        <v>2200</v>
      </c>
    </row>
    <row r="309" spans="9:25" x14ac:dyDescent="0.3">
      <c r="I309" s="1" t="s">
        <v>2810</v>
      </c>
      <c r="J309" s="12" t="s">
        <v>3257</v>
      </c>
      <c r="K309" s="12" t="s">
        <v>3257</v>
      </c>
      <c r="N309" s="1" t="s">
        <v>642</v>
      </c>
      <c r="O309" s="1" t="s">
        <v>324</v>
      </c>
      <c r="P309" s="5">
        <v>8235</v>
      </c>
      <c r="W309" s="1" t="s">
        <v>1645</v>
      </c>
      <c r="X309" s="1" t="s">
        <v>2255</v>
      </c>
      <c r="Y309" s="6">
        <v>5330</v>
      </c>
    </row>
    <row r="310" spans="9:25" x14ac:dyDescent="0.3">
      <c r="I310" s="1" t="s">
        <v>2811</v>
      </c>
      <c r="J310" s="12" t="s">
        <v>3258</v>
      </c>
      <c r="K310" s="12" t="s">
        <v>3258</v>
      </c>
      <c r="N310" s="1" t="s">
        <v>643</v>
      </c>
      <c r="O310" s="1" t="s">
        <v>1040</v>
      </c>
      <c r="P310" s="5">
        <v>3351</v>
      </c>
      <c r="W310" s="1" t="s">
        <v>1646</v>
      </c>
      <c r="X310" s="1" t="s">
        <v>2256</v>
      </c>
      <c r="Y310" s="6">
        <v>8022</v>
      </c>
    </row>
    <row r="311" spans="9:25" x14ac:dyDescent="0.3">
      <c r="I311" s="1" t="s">
        <v>2972</v>
      </c>
      <c r="J311" s="12" t="s">
        <v>3259</v>
      </c>
      <c r="K311" s="12" t="s">
        <v>3259</v>
      </c>
      <c r="N311" s="1" t="s">
        <v>644</v>
      </c>
      <c r="O311" s="1" t="s">
        <v>1041</v>
      </c>
      <c r="P311" s="5">
        <v>9372</v>
      </c>
      <c r="W311" s="1" t="s">
        <v>1647</v>
      </c>
      <c r="X311" s="1" t="s">
        <v>2257</v>
      </c>
      <c r="Y311" s="6">
        <v>8021</v>
      </c>
    </row>
    <row r="312" spans="9:25" x14ac:dyDescent="0.3">
      <c r="I312" s="1" t="s">
        <v>2812</v>
      </c>
      <c r="J312" s="12" t="s">
        <v>3260</v>
      </c>
      <c r="K312" s="12" t="s">
        <v>3260</v>
      </c>
      <c r="N312" s="1" t="s">
        <v>645</v>
      </c>
      <c r="O312" s="1" t="s">
        <v>395</v>
      </c>
      <c r="P312" s="5">
        <v>14511</v>
      </c>
      <c r="W312" s="1" t="s">
        <v>1648</v>
      </c>
      <c r="X312" s="1" t="s">
        <v>2258</v>
      </c>
      <c r="Y312" s="6">
        <v>5381</v>
      </c>
    </row>
    <row r="313" spans="9:25" x14ac:dyDescent="0.3">
      <c r="I313" s="1" t="s">
        <v>2813</v>
      </c>
      <c r="J313" s="12" t="s">
        <v>3261</v>
      </c>
      <c r="K313" s="12" t="s">
        <v>3261</v>
      </c>
      <c r="N313" s="1" t="s">
        <v>646</v>
      </c>
      <c r="O313" s="1" t="s">
        <v>1042</v>
      </c>
      <c r="P313" s="5">
        <v>3453</v>
      </c>
      <c r="W313" s="1" t="s">
        <v>1649</v>
      </c>
      <c r="X313" s="1" t="s">
        <v>2259</v>
      </c>
      <c r="Y313" s="6">
        <v>5382</v>
      </c>
    </row>
    <row r="314" spans="9:25" x14ac:dyDescent="0.3">
      <c r="I314" s="1" t="s">
        <v>2814</v>
      </c>
      <c r="J314" s="12" t="s">
        <v>3262</v>
      </c>
      <c r="K314" s="12" t="s">
        <v>3262</v>
      </c>
      <c r="N314" s="1" t="s">
        <v>647</v>
      </c>
      <c r="O314" s="1" t="s">
        <v>386</v>
      </c>
      <c r="P314" s="5">
        <v>9463</v>
      </c>
      <c r="W314" s="1" t="s">
        <v>1650</v>
      </c>
      <c r="X314" s="1" t="s">
        <v>2260</v>
      </c>
      <c r="Y314" s="6">
        <v>5385</v>
      </c>
    </row>
    <row r="315" spans="9:25" x14ac:dyDescent="0.3">
      <c r="I315" s="1" t="s">
        <v>3064</v>
      </c>
      <c r="J315" s="12" t="s">
        <v>3263</v>
      </c>
      <c r="K315" s="12" t="s">
        <v>3453</v>
      </c>
      <c r="N315" s="1" t="s">
        <v>648</v>
      </c>
      <c r="O315" s="1" t="s">
        <v>1043</v>
      </c>
      <c r="P315" s="5">
        <v>9473</v>
      </c>
      <c r="W315" s="1" t="s">
        <v>1651</v>
      </c>
      <c r="X315" s="1" t="s">
        <v>2261</v>
      </c>
      <c r="Y315" s="6">
        <v>9990</v>
      </c>
    </row>
    <row r="316" spans="9:25" x14ac:dyDescent="0.3">
      <c r="I316" s="1" t="s">
        <v>2973</v>
      </c>
      <c r="J316" s="12" t="s">
        <v>3264</v>
      </c>
      <c r="K316" s="12" t="s">
        <v>3264</v>
      </c>
      <c r="N316" s="1" t="s">
        <v>649</v>
      </c>
      <c r="O316" s="1" t="s">
        <v>1044</v>
      </c>
      <c r="P316" s="5">
        <v>7135</v>
      </c>
      <c r="W316" s="1" t="s">
        <v>1652</v>
      </c>
      <c r="X316" s="1" t="s">
        <v>2262</v>
      </c>
      <c r="Y316" s="6">
        <v>7820</v>
      </c>
    </row>
    <row r="317" spans="9:25" x14ac:dyDescent="0.3">
      <c r="I317" s="1" t="s">
        <v>2815</v>
      </c>
      <c r="J317" s="12" t="s">
        <v>3265</v>
      </c>
      <c r="K317" s="12" t="s">
        <v>3265</v>
      </c>
      <c r="N317" s="1" t="s">
        <v>650</v>
      </c>
      <c r="O317" s="1" t="s">
        <v>1045</v>
      </c>
      <c r="P317" s="5">
        <v>5558</v>
      </c>
      <c r="W317" s="1" t="s">
        <v>1653</v>
      </c>
      <c r="X317" s="1" t="s">
        <v>2263</v>
      </c>
      <c r="Y317" s="6">
        <v>6522</v>
      </c>
    </row>
    <row r="318" spans="9:25" x14ac:dyDescent="0.3">
      <c r="I318" s="1" t="s">
        <v>2816</v>
      </c>
      <c r="J318" s="12" t="s">
        <v>3266</v>
      </c>
      <c r="K318" s="12" t="s">
        <v>3266</v>
      </c>
      <c r="N318" s="1" t="s">
        <v>651</v>
      </c>
      <c r="O318" s="1" t="s">
        <v>1046</v>
      </c>
      <c r="P318" s="5">
        <v>12052</v>
      </c>
      <c r="W318" s="1" t="s">
        <v>1654</v>
      </c>
      <c r="X318" s="1" t="s">
        <v>2264</v>
      </c>
      <c r="Y318" s="6">
        <v>6523</v>
      </c>
    </row>
    <row r="319" spans="9:25" x14ac:dyDescent="0.3">
      <c r="I319" s="1" t="s">
        <v>2817</v>
      </c>
      <c r="J319" s="12" t="s">
        <v>3267</v>
      </c>
      <c r="K319" s="12" t="s">
        <v>3267</v>
      </c>
      <c r="N319" s="1" t="s">
        <v>652</v>
      </c>
      <c r="O319" s="1" t="s">
        <v>1047</v>
      </c>
      <c r="P319" s="5">
        <v>3352</v>
      </c>
      <c r="W319" s="1" t="s">
        <v>1655</v>
      </c>
      <c r="X319" s="1" t="s">
        <v>2265</v>
      </c>
      <c r="Y319" s="6">
        <v>6521</v>
      </c>
    </row>
    <row r="320" spans="9:25" x14ac:dyDescent="0.3">
      <c r="I320" s="1" t="s">
        <v>3065</v>
      </c>
      <c r="J320" s="12" t="s">
        <v>3268</v>
      </c>
      <c r="K320" s="12" t="s">
        <v>3454</v>
      </c>
      <c r="N320" s="1" t="s">
        <v>653</v>
      </c>
      <c r="O320" s="1" t="s">
        <v>1048</v>
      </c>
      <c r="P320" s="5">
        <v>9174</v>
      </c>
      <c r="W320" s="1" t="s">
        <v>1656</v>
      </c>
      <c r="X320" s="1" t="s">
        <v>2266</v>
      </c>
      <c r="Y320" s="6">
        <v>6532</v>
      </c>
    </row>
    <row r="321" spans="9:25" x14ac:dyDescent="0.3">
      <c r="I321" s="1" t="s">
        <v>2974</v>
      </c>
      <c r="J321" s="12" t="s">
        <v>3269</v>
      </c>
      <c r="K321" s="12" t="s">
        <v>3012</v>
      </c>
      <c r="N321" s="1" t="s">
        <v>654</v>
      </c>
      <c r="O321" s="1" t="s">
        <v>1049</v>
      </c>
      <c r="P321" s="5">
        <v>12061</v>
      </c>
      <c r="W321" s="1" t="s">
        <v>1657</v>
      </c>
      <c r="X321" s="1" t="s">
        <v>2267</v>
      </c>
      <c r="Y321" s="6">
        <v>6531</v>
      </c>
    </row>
    <row r="322" spans="9:25" x14ac:dyDescent="0.3">
      <c r="I322" s="1" t="s">
        <v>2975</v>
      </c>
      <c r="J322" s="12" t="s">
        <v>3270</v>
      </c>
      <c r="K322" s="12" t="s">
        <v>3270</v>
      </c>
      <c r="N322" s="1" t="s">
        <v>655</v>
      </c>
      <c r="O322" s="1" t="s">
        <v>1050</v>
      </c>
      <c r="P322" s="5">
        <v>6411</v>
      </c>
      <c r="W322" s="1" t="s">
        <v>1658</v>
      </c>
      <c r="X322" s="1" t="s">
        <v>2268</v>
      </c>
      <c r="Y322" s="6">
        <v>6533</v>
      </c>
    </row>
    <row r="323" spans="9:25" x14ac:dyDescent="0.3">
      <c r="I323" s="1" t="s">
        <v>2976</v>
      </c>
      <c r="J323" s="12" t="s">
        <v>3271</v>
      </c>
      <c r="K323" s="12" t="s">
        <v>3271</v>
      </c>
      <c r="N323" s="1" t="s">
        <v>656</v>
      </c>
      <c r="O323" s="1" t="s">
        <v>1051</v>
      </c>
      <c r="P323" s="5">
        <v>6432</v>
      </c>
      <c r="W323" s="1" t="s">
        <v>1659</v>
      </c>
      <c r="X323" s="1" t="s">
        <v>2269</v>
      </c>
      <c r="Y323" s="6">
        <v>7070</v>
      </c>
    </row>
    <row r="324" spans="9:25" x14ac:dyDescent="0.3">
      <c r="I324" s="1" t="s">
        <v>2818</v>
      </c>
      <c r="J324" s="12" t="s">
        <v>3272</v>
      </c>
      <c r="K324" s="12" t="s">
        <v>3272</v>
      </c>
      <c r="N324" s="1" t="s">
        <v>657</v>
      </c>
      <c r="O324" s="1" t="s">
        <v>1052</v>
      </c>
      <c r="P324" s="5">
        <v>7233</v>
      </c>
      <c r="W324" s="1" t="s">
        <v>1660</v>
      </c>
      <c r="X324" s="1" t="s">
        <v>2270</v>
      </c>
      <c r="Y324" s="6">
        <v>6650</v>
      </c>
    </row>
    <row r="325" spans="9:25" x14ac:dyDescent="0.3">
      <c r="I325" s="1" t="s">
        <v>2819</v>
      </c>
      <c r="J325" s="12" t="s">
        <v>3273</v>
      </c>
      <c r="K325" s="12" t="s">
        <v>3273</v>
      </c>
      <c r="N325" s="1" t="s">
        <v>658</v>
      </c>
      <c r="O325" s="1" t="s">
        <v>1053</v>
      </c>
      <c r="P325" s="5">
        <v>9271</v>
      </c>
      <c r="W325" s="1" t="s">
        <v>1661</v>
      </c>
      <c r="X325" s="1" t="s">
        <v>2271</v>
      </c>
      <c r="Y325" s="6">
        <v>8011</v>
      </c>
    </row>
    <row r="326" spans="9:25" x14ac:dyDescent="0.3">
      <c r="I326" s="1" t="s">
        <v>2820</v>
      </c>
      <c r="J326" s="12" t="s">
        <v>3274</v>
      </c>
      <c r="K326" s="12" t="s">
        <v>3274</v>
      </c>
      <c r="N326" s="1" t="s">
        <v>659</v>
      </c>
      <c r="O326" s="1" t="s">
        <v>1054</v>
      </c>
      <c r="P326" s="5">
        <v>3401</v>
      </c>
      <c r="W326" s="1" t="s">
        <v>1662</v>
      </c>
      <c r="X326" s="1" t="s">
        <v>2272</v>
      </c>
      <c r="Y326" s="6">
        <v>8012</v>
      </c>
    </row>
    <row r="327" spans="9:25" x14ac:dyDescent="0.3">
      <c r="I327" s="1" t="s">
        <v>2977</v>
      </c>
      <c r="J327" s="12" t="s">
        <v>3275</v>
      </c>
      <c r="K327" s="12" t="s">
        <v>3275</v>
      </c>
      <c r="N327" s="1" t="s">
        <v>660</v>
      </c>
      <c r="O327" s="1" t="s">
        <v>1055</v>
      </c>
      <c r="P327" s="5">
        <v>15001</v>
      </c>
      <c r="W327" s="1" t="s">
        <v>1663</v>
      </c>
      <c r="X327" s="1" t="s">
        <v>2273</v>
      </c>
      <c r="Y327" s="6">
        <v>6670</v>
      </c>
    </row>
    <row r="328" spans="9:25" x14ac:dyDescent="0.3">
      <c r="I328" s="1" t="s">
        <v>2821</v>
      </c>
      <c r="J328" s="12" t="s">
        <v>3276</v>
      </c>
      <c r="K328" s="12" t="s">
        <v>3276</v>
      </c>
      <c r="N328" s="1" t="s">
        <v>661</v>
      </c>
      <c r="O328" s="1" t="s">
        <v>1056</v>
      </c>
      <c r="P328" s="5">
        <v>3251</v>
      </c>
      <c r="W328" s="1" t="s">
        <v>1664</v>
      </c>
      <c r="X328" s="1" t="s">
        <v>2274</v>
      </c>
      <c r="Y328" s="6">
        <v>6780</v>
      </c>
    </row>
    <row r="329" spans="9:25" x14ac:dyDescent="0.3">
      <c r="I329" s="1" t="s">
        <v>3066</v>
      </c>
      <c r="J329" s="12" t="s">
        <v>3277</v>
      </c>
      <c r="K329" s="12" t="s">
        <v>3275</v>
      </c>
      <c r="N329" s="1" t="s">
        <v>662</v>
      </c>
      <c r="O329" s="1" t="s">
        <v>1057</v>
      </c>
      <c r="P329" s="5">
        <v>9773</v>
      </c>
      <c r="W329" s="1" t="s">
        <v>1665</v>
      </c>
      <c r="X329" s="1" t="s">
        <v>2275</v>
      </c>
      <c r="Y329" s="6">
        <v>8000</v>
      </c>
    </row>
    <row r="330" spans="9:25" x14ac:dyDescent="0.3">
      <c r="I330" s="1" t="s">
        <v>2822</v>
      </c>
      <c r="J330" s="12" t="s">
        <v>3278</v>
      </c>
      <c r="K330" s="12" t="s">
        <v>3278</v>
      </c>
      <c r="N330" s="1" t="s">
        <v>663</v>
      </c>
      <c r="O330" s="1" t="s">
        <v>1058</v>
      </c>
      <c r="P330" s="5">
        <v>9279</v>
      </c>
      <c r="W330" s="1" t="s">
        <v>1666</v>
      </c>
      <c r="X330" s="1" t="s">
        <v>2276</v>
      </c>
      <c r="Y330" s="6">
        <v>7780</v>
      </c>
    </row>
    <row r="331" spans="9:25" x14ac:dyDescent="0.3">
      <c r="I331" s="1" t="s">
        <v>2823</v>
      </c>
      <c r="J331" s="12" t="s">
        <v>3279</v>
      </c>
      <c r="K331" s="12" t="s">
        <v>3279</v>
      </c>
      <c r="N331" s="1" t="s">
        <v>664</v>
      </c>
      <c r="O331" s="1" t="s">
        <v>1059</v>
      </c>
      <c r="P331" s="5">
        <v>1051</v>
      </c>
      <c r="W331" s="1" t="s">
        <v>1667</v>
      </c>
      <c r="X331" s="1" t="s">
        <v>2277</v>
      </c>
      <c r="Y331" s="6">
        <v>1640</v>
      </c>
    </row>
    <row r="332" spans="9:25" x14ac:dyDescent="0.3">
      <c r="I332" s="1" t="s">
        <v>2824</v>
      </c>
      <c r="J332" s="12" t="s">
        <v>3280</v>
      </c>
      <c r="K332" s="12" t="s">
        <v>3280</v>
      </c>
      <c r="N332" s="1" t="s">
        <v>665</v>
      </c>
      <c r="O332" s="1" t="s">
        <v>1060</v>
      </c>
      <c r="P332" s="5">
        <v>9779</v>
      </c>
      <c r="W332" s="1" t="s">
        <v>1668</v>
      </c>
      <c r="X332" s="1" t="s">
        <v>2278</v>
      </c>
      <c r="Y332" s="6">
        <v>5841</v>
      </c>
    </row>
    <row r="333" spans="9:25" x14ac:dyDescent="0.3">
      <c r="I333" s="1" t="s">
        <v>2825</v>
      </c>
      <c r="J333" s="12" t="s">
        <v>3281</v>
      </c>
      <c r="K333" s="12" t="s">
        <v>3281</v>
      </c>
      <c r="N333" s="1" t="s">
        <v>666</v>
      </c>
      <c r="O333" s="1" t="s">
        <v>1061</v>
      </c>
      <c r="P333" s="5">
        <v>7333</v>
      </c>
      <c r="W333" s="1" t="s">
        <v>1669</v>
      </c>
      <c r="X333" s="1" t="s">
        <v>2279</v>
      </c>
      <c r="Y333" s="6">
        <v>5842</v>
      </c>
    </row>
    <row r="334" spans="9:25" x14ac:dyDescent="0.3">
      <c r="I334" s="1" t="s">
        <v>2826</v>
      </c>
      <c r="J334" s="12" t="s">
        <v>3282</v>
      </c>
      <c r="K334" s="12" t="s">
        <v>3282</v>
      </c>
      <c r="N334" s="1" t="s">
        <v>667</v>
      </c>
      <c r="O334" s="1" t="s">
        <v>1062</v>
      </c>
      <c r="P334" s="5">
        <v>5913</v>
      </c>
      <c r="W334" s="1" t="s">
        <v>1670</v>
      </c>
      <c r="X334" s="1" t="s">
        <v>2280</v>
      </c>
      <c r="Y334" s="6">
        <v>5503</v>
      </c>
    </row>
    <row r="335" spans="9:25" x14ac:dyDescent="0.3">
      <c r="I335" s="1" t="s">
        <v>2827</v>
      </c>
      <c r="J335" s="12" t="s">
        <v>3283</v>
      </c>
      <c r="K335" s="12" t="s">
        <v>3283</v>
      </c>
      <c r="N335" s="1" t="s">
        <v>668</v>
      </c>
      <c r="O335" s="1" t="s">
        <v>1063</v>
      </c>
      <c r="P335" s="5">
        <v>14612</v>
      </c>
      <c r="W335" s="1" t="s">
        <v>1671</v>
      </c>
      <c r="X335" s="1" t="s">
        <v>2281</v>
      </c>
      <c r="Y335" s="6">
        <v>5501</v>
      </c>
    </row>
    <row r="336" spans="9:25" x14ac:dyDescent="0.3">
      <c r="I336" s="1" t="s">
        <v>2828</v>
      </c>
      <c r="J336" s="12" t="s">
        <v>3284</v>
      </c>
      <c r="K336" s="12" t="s">
        <v>3284</v>
      </c>
      <c r="N336" s="1" t="s">
        <v>669</v>
      </c>
      <c r="O336" s="1" t="s">
        <v>1064</v>
      </c>
      <c r="P336" s="5">
        <v>5112</v>
      </c>
      <c r="W336" s="1" t="s">
        <v>1672</v>
      </c>
      <c r="X336" s="1" t="s">
        <v>2282</v>
      </c>
      <c r="Y336" s="6">
        <v>6243</v>
      </c>
    </row>
    <row r="337" spans="9:25" x14ac:dyDescent="0.3">
      <c r="I337" s="1" t="s">
        <v>2829</v>
      </c>
      <c r="J337" s="12" t="s">
        <v>3285</v>
      </c>
      <c r="K337" s="12" t="s">
        <v>3285</v>
      </c>
      <c r="N337" s="1" t="s">
        <v>670</v>
      </c>
      <c r="O337" s="1" t="s">
        <v>1065</v>
      </c>
      <c r="P337" s="5">
        <v>5358</v>
      </c>
      <c r="W337" s="1" t="s">
        <v>1673</v>
      </c>
      <c r="X337" s="1" t="s">
        <v>2283</v>
      </c>
      <c r="Y337" s="6">
        <v>6244</v>
      </c>
    </row>
    <row r="338" spans="9:25" x14ac:dyDescent="0.3">
      <c r="I338" s="1" t="s">
        <v>2830</v>
      </c>
      <c r="J338" s="12" t="s">
        <v>3286</v>
      </c>
      <c r="K338" s="12" t="s">
        <v>3286</v>
      </c>
      <c r="N338" s="1" t="s">
        <v>671</v>
      </c>
      <c r="O338" s="1" t="s">
        <v>325</v>
      </c>
      <c r="P338" s="5">
        <v>5111</v>
      </c>
      <c r="W338" s="1" t="s">
        <v>1674</v>
      </c>
      <c r="X338" s="1" t="s">
        <v>2284</v>
      </c>
      <c r="Y338" s="6">
        <v>6582</v>
      </c>
    </row>
    <row r="339" spans="9:25" x14ac:dyDescent="0.3">
      <c r="I339" s="1" t="s">
        <v>2831</v>
      </c>
      <c r="J339" s="12" t="s">
        <v>3287</v>
      </c>
      <c r="K339" s="12" t="s">
        <v>3287</v>
      </c>
      <c r="N339" s="1" t="s">
        <v>672</v>
      </c>
      <c r="O339" s="1" t="s">
        <v>1066</v>
      </c>
      <c r="P339" s="5">
        <v>9175</v>
      </c>
      <c r="W339" s="1" t="s">
        <v>1675</v>
      </c>
      <c r="X339" s="1" t="s">
        <v>2285</v>
      </c>
      <c r="Y339" s="6">
        <v>6583</v>
      </c>
    </row>
    <row r="340" spans="9:25" x14ac:dyDescent="0.3">
      <c r="I340" s="1" t="s">
        <v>2832</v>
      </c>
      <c r="J340" s="12" t="s">
        <v>3288</v>
      </c>
      <c r="K340" s="12" t="s">
        <v>3288</v>
      </c>
      <c r="N340" s="1" t="s">
        <v>673</v>
      </c>
      <c r="O340" s="1" t="s">
        <v>1067</v>
      </c>
      <c r="P340" s="5">
        <v>16061</v>
      </c>
      <c r="W340" s="1" t="s">
        <v>1676</v>
      </c>
      <c r="X340" s="1" t="s">
        <v>2286</v>
      </c>
      <c r="Y340" s="6">
        <v>6581</v>
      </c>
    </row>
    <row r="341" spans="9:25" x14ac:dyDescent="0.3">
      <c r="I341" s="1" t="s">
        <v>2833</v>
      </c>
      <c r="J341" s="12" t="s">
        <v>3289</v>
      </c>
      <c r="K341" s="12" t="s">
        <v>3289</v>
      </c>
      <c r="N341" s="1" t="s">
        <v>674</v>
      </c>
      <c r="O341" s="1" t="s">
        <v>1068</v>
      </c>
      <c r="P341" s="5">
        <v>9176</v>
      </c>
      <c r="W341" s="1" t="s">
        <v>1677</v>
      </c>
      <c r="X341" s="1" t="s">
        <v>2287</v>
      </c>
      <c r="Y341" s="6">
        <v>1780</v>
      </c>
    </row>
    <row r="342" spans="9:25" x14ac:dyDescent="0.3">
      <c r="I342" s="1" t="s">
        <v>2978</v>
      </c>
      <c r="J342" s="12" t="s">
        <v>3290</v>
      </c>
      <c r="K342" s="12" t="s">
        <v>3289</v>
      </c>
      <c r="N342" s="1" t="s">
        <v>675</v>
      </c>
      <c r="O342" s="1" t="s">
        <v>480</v>
      </c>
      <c r="P342" s="5">
        <v>16056</v>
      </c>
      <c r="W342" s="1" t="s">
        <v>1678</v>
      </c>
      <c r="X342" s="1" t="s">
        <v>2288</v>
      </c>
      <c r="Y342" s="6">
        <v>4983</v>
      </c>
    </row>
    <row r="343" spans="9:25" x14ac:dyDescent="0.3">
      <c r="I343" s="1" t="s">
        <v>2834</v>
      </c>
      <c r="J343" s="12" t="s">
        <v>3291</v>
      </c>
      <c r="K343" s="12" t="s">
        <v>3291</v>
      </c>
      <c r="N343" s="1" t="s">
        <v>676</v>
      </c>
      <c r="O343" s="1" t="s">
        <v>1069</v>
      </c>
      <c r="P343" s="5">
        <v>12062</v>
      </c>
      <c r="W343" s="1" t="s">
        <v>1679</v>
      </c>
      <c r="X343" s="1" t="s">
        <v>2289</v>
      </c>
      <c r="Y343" s="6">
        <v>4982</v>
      </c>
    </row>
    <row r="344" spans="9:25" x14ac:dyDescent="0.3">
      <c r="I344" s="1" t="s">
        <v>2835</v>
      </c>
      <c r="J344" s="12" t="s">
        <v>3292</v>
      </c>
      <c r="K344" s="12" t="s">
        <v>3292</v>
      </c>
      <c r="N344" s="1" t="s">
        <v>677</v>
      </c>
      <c r="O344" s="1" t="s">
        <v>1070</v>
      </c>
      <c r="P344" s="5">
        <v>3402</v>
      </c>
      <c r="W344" s="1" t="s">
        <v>1680</v>
      </c>
      <c r="X344" s="1" t="s">
        <v>2290</v>
      </c>
      <c r="Y344" s="6">
        <v>4981</v>
      </c>
    </row>
    <row r="345" spans="9:25" x14ac:dyDescent="0.3">
      <c r="I345" s="1" t="s">
        <v>2979</v>
      </c>
      <c r="J345" s="12" t="s">
        <v>3293</v>
      </c>
      <c r="K345" s="12" t="s">
        <v>3013</v>
      </c>
      <c r="N345" s="1" t="s">
        <v>678</v>
      </c>
      <c r="O345" s="1" t="s">
        <v>1071</v>
      </c>
      <c r="P345" s="5">
        <v>8316</v>
      </c>
      <c r="W345" s="1" t="s">
        <v>1681</v>
      </c>
      <c r="X345" s="1" t="s">
        <v>2291</v>
      </c>
      <c r="Y345" s="6">
        <v>6660</v>
      </c>
    </row>
    <row r="346" spans="9:25" x14ac:dyDescent="0.3">
      <c r="I346" s="1" t="s">
        <v>2836</v>
      </c>
      <c r="J346" s="12" t="s">
        <v>3294</v>
      </c>
      <c r="K346" s="12" t="s">
        <v>3294</v>
      </c>
      <c r="N346" s="1" t="s">
        <v>679</v>
      </c>
      <c r="O346" s="1" t="s">
        <v>1072</v>
      </c>
      <c r="P346" s="5">
        <v>3454</v>
      </c>
      <c r="W346" s="1" t="s">
        <v>1682</v>
      </c>
      <c r="X346" s="1" t="s">
        <v>2292</v>
      </c>
      <c r="Y346" s="6">
        <v>8140</v>
      </c>
    </row>
    <row r="347" spans="9:25" x14ac:dyDescent="0.3">
      <c r="I347" s="1" t="s">
        <v>3067</v>
      </c>
      <c r="J347" s="12" t="s">
        <v>3295</v>
      </c>
      <c r="K347" s="12" t="s">
        <v>3455</v>
      </c>
      <c r="N347" s="1" t="s">
        <v>680</v>
      </c>
      <c r="O347" s="1" t="s">
        <v>1073</v>
      </c>
      <c r="P347" s="5">
        <v>5954</v>
      </c>
      <c r="W347" s="1" t="s">
        <v>1683</v>
      </c>
      <c r="X347" s="1" t="s">
        <v>2293</v>
      </c>
      <c r="Y347" s="6">
        <v>6841</v>
      </c>
    </row>
    <row r="348" spans="9:25" x14ac:dyDescent="0.3">
      <c r="I348" s="1" t="s">
        <v>2837</v>
      </c>
      <c r="J348" s="12" t="s">
        <v>3296</v>
      </c>
      <c r="K348" s="12" t="s">
        <v>3296</v>
      </c>
      <c r="N348" s="1" t="s">
        <v>681</v>
      </c>
      <c r="O348" s="1" t="s">
        <v>1074</v>
      </c>
      <c r="P348" s="5">
        <v>8236</v>
      </c>
      <c r="W348" s="1" t="s">
        <v>1684</v>
      </c>
      <c r="X348" s="1" t="s">
        <v>2294</v>
      </c>
      <c r="Y348" s="6">
        <v>6842</v>
      </c>
    </row>
    <row r="349" spans="9:25" x14ac:dyDescent="0.3">
      <c r="I349" s="1" t="s">
        <v>2838</v>
      </c>
      <c r="J349" s="12" t="s">
        <v>3297</v>
      </c>
      <c r="K349" s="12" t="s">
        <v>3297</v>
      </c>
      <c r="N349" s="1" t="s">
        <v>682</v>
      </c>
      <c r="O349" s="1" t="s">
        <v>1075</v>
      </c>
      <c r="P349" s="5">
        <v>9177</v>
      </c>
      <c r="W349" s="1" t="s">
        <v>1685</v>
      </c>
      <c r="X349" s="1" t="s">
        <v>2295</v>
      </c>
      <c r="Y349" s="6">
        <v>5190</v>
      </c>
    </row>
    <row r="350" spans="9:25" x14ac:dyDescent="0.3">
      <c r="I350" s="1" t="s">
        <v>2839</v>
      </c>
      <c r="J350" s="12" t="s">
        <v>3298</v>
      </c>
      <c r="K350" s="12" t="s">
        <v>3456</v>
      </c>
      <c r="N350" s="1" t="s">
        <v>683</v>
      </c>
      <c r="O350" s="1" t="s">
        <v>1076</v>
      </c>
      <c r="P350" s="5">
        <v>16051</v>
      </c>
      <c r="W350" s="1" t="s">
        <v>1686</v>
      </c>
      <c r="X350" s="1" t="s">
        <v>2296</v>
      </c>
      <c r="Y350" s="6">
        <v>1751</v>
      </c>
    </row>
    <row r="351" spans="9:25" x14ac:dyDescent="0.3">
      <c r="I351" s="1" t="s">
        <v>2840</v>
      </c>
      <c r="J351" s="12" t="s">
        <v>3299</v>
      </c>
      <c r="K351" s="12" t="s">
        <v>3299</v>
      </c>
      <c r="N351" s="1" t="s">
        <v>684</v>
      </c>
      <c r="O351" s="1" t="s">
        <v>333</v>
      </c>
      <c r="P351" s="5">
        <v>9562</v>
      </c>
      <c r="W351" s="1" t="s">
        <v>1687</v>
      </c>
      <c r="X351" s="1" t="s">
        <v>2297</v>
      </c>
      <c r="Y351" s="6">
        <v>1500</v>
      </c>
    </row>
    <row r="352" spans="9:25" x14ac:dyDescent="0.3">
      <c r="I352" s="1" t="s">
        <v>2841</v>
      </c>
      <c r="J352" s="12" t="s">
        <v>3300</v>
      </c>
      <c r="K352" s="12" t="s">
        <v>3300</v>
      </c>
      <c r="N352" s="1" t="s">
        <v>685</v>
      </c>
      <c r="O352" s="1" t="s">
        <v>1077</v>
      </c>
      <c r="P352" s="5">
        <v>9572</v>
      </c>
      <c r="W352" s="1" t="s">
        <v>1688</v>
      </c>
      <c r="X352" s="1" t="s">
        <v>2298</v>
      </c>
      <c r="Y352" s="6">
        <v>1970</v>
      </c>
    </row>
    <row r="353" spans="9:25" x14ac:dyDescent="0.3">
      <c r="I353" s="1" t="s">
        <v>2842</v>
      </c>
      <c r="J353" s="12" t="s">
        <v>3301</v>
      </c>
      <c r="K353" s="12" t="s">
        <v>3301</v>
      </c>
      <c r="N353" s="1" t="s">
        <v>686</v>
      </c>
      <c r="O353" s="1" t="s">
        <v>1078</v>
      </c>
      <c r="P353" s="5">
        <v>14521</v>
      </c>
      <c r="W353" s="1" t="s">
        <v>1689</v>
      </c>
      <c r="X353" s="1" t="s">
        <v>2299</v>
      </c>
      <c r="Y353" s="6">
        <v>2150</v>
      </c>
    </row>
    <row r="354" spans="9:25" x14ac:dyDescent="0.3">
      <c r="I354" s="1" t="s">
        <v>3068</v>
      </c>
      <c r="J354" s="12" t="s">
        <v>3302</v>
      </c>
      <c r="K354" s="12" t="s">
        <v>3259</v>
      </c>
      <c r="N354" s="1" t="s">
        <v>687</v>
      </c>
      <c r="O354" s="1" t="s">
        <v>479</v>
      </c>
      <c r="P354" s="5">
        <v>5113</v>
      </c>
      <c r="W354" s="1" t="s">
        <v>1690</v>
      </c>
      <c r="X354" s="1" t="s">
        <v>2300</v>
      </c>
      <c r="Y354" s="6">
        <v>3040</v>
      </c>
    </row>
    <row r="355" spans="9:25" x14ac:dyDescent="0.3">
      <c r="I355" s="1" t="s">
        <v>2843</v>
      </c>
      <c r="J355" s="12" t="s">
        <v>3303</v>
      </c>
      <c r="K355" s="12" t="s">
        <v>3303</v>
      </c>
      <c r="N355" s="1" t="s">
        <v>688</v>
      </c>
      <c r="O355" s="1" t="s">
        <v>331</v>
      </c>
      <c r="P355" s="5">
        <v>8116</v>
      </c>
      <c r="W355" s="1" t="s">
        <v>1691</v>
      </c>
      <c r="X355" s="1" t="s">
        <v>2301</v>
      </c>
      <c r="Y355" s="6">
        <v>1980</v>
      </c>
    </row>
    <row r="356" spans="9:25" x14ac:dyDescent="0.3">
      <c r="I356" s="1" t="s">
        <v>2844</v>
      </c>
      <c r="J356" s="12" t="s">
        <v>3304</v>
      </c>
      <c r="K356" s="12" t="s">
        <v>3304</v>
      </c>
      <c r="N356" s="1" t="s">
        <v>689</v>
      </c>
      <c r="O356" s="1" t="s">
        <v>1079</v>
      </c>
      <c r="P356" s="5">
        <v>5366</v>
      </c>
      <c r="W356" s="1" t="s">
        <v>1692</v>
      </c>
      <c r="X356" s="1" t="s">
        <v>2302</v>
      </c>
      <c r="Y356" s="6">
        <v>1561</v>
      </c>
    </row>
    <row r="357" spans="9:25" x14ac:dyDescent="0.3">
      <c r="I357" s="1" t="s">
        <v>2845</v>
      </c>
      <c r="J357" s="12" t="s">
        <v>3305</v>
      </c>
      <c r="K357" s="12" t="s">
        <v>3305</v>
      </c>
      <c r="N357" s="1" t="s">
        <v>690</v>
      </c>
      <c r="O357" s="1" t="s">
        <v>403</v>
      </c>
      <c r="P357" s="5">
        <v>1001</v>
      </c>
      <c r="W357" s="1" t="s">
        <v>1693</v>
      </c>
      <c r="X357" s="1" t="s">
        <v>2303</v>
      </c>
      <c r="Y357" s="6">
        <v>2740</v>
      </c>
    </row>
    <row r="358" spans="9:25" x14ac:dyDescent="0.3">
      <c r="I358" s="1" t="s">
        <v>2846</v>
      </c>
      <c r="J358" s="12" t="s">
        <v>3306</v>
      </c>
      <c r="K358" s="12" t="s">
        <v>3306</v>
      </c>
      <c r="N358" s="1" t="s">
        <v>691</v>
      </c>
      <c r="O358" s="1" t="s">
        <v>340</v>
      </c>
      <c r="P358" s="5">
        <v>9474</v>
      </c>
      <c r="W358" s="1" t="s">
        <v>1694</v>
      </c>
      <c r="X358" s="1" t="s">
        <v>2304</v>
      </c>
      <c r="Y358" s="6">
        <v>6753</v>
      </c>
    </row>
    <row r="359" spans="9:25" x14ac:dyDescent="0.3">
      <c r="I359" s="1" t="s">
        <v>2847</v>
      </c>
      <c r="J359" s="12" t="s">
        <v>3307</v>
      </c>
      <c r="K359" s="12" t="s">
        <v>3307</v>
      </c>
      <c r="N359" s="1" t="s">
        <v>692</v>
      </c>
      <c r="O359" s="1" t="s">
        <v>1080</v>
      </c>
      <c r="P359" s="5">
        <v>7311</v>
      </c>
      <c r="W359" s="1" t="s">
        <v>1695</v>
      </c>
      <c r="X359" s="1" t="s">
        <v>2305</v>
      </c>
      <c r="Y359" s="6">
        <v>7610</v>
      </c>
    </row>
    <row r="360" spans="9:25" x14ac:dyDescent="0.3">
      <c r="I360" s="1" t="s">
        <v>2848</v>
      </c>
      <c r="J360" s="12" t="s">
        <v>3308</v>
      </c>
      <c r="K360" s="12" t="s">
        <v>3308</v>
      </c>
      <c r="N360" s="1" t="s">
        <v>693</v>
      </c>
      <c r="O360" s="1" t="s">
        <v>337</v>
      </c>
      <c r="P360" s="5">
        <v>6412</v>
      </c>
      <c r="W360" s="1" t="s">
        <v>1696</v>
      </c>
      <c r="X360" s="1" t="s">
        <v>2306</v>
      </c>
      <c r="Y360" s="6">
        <v>5120</v>
      </c>
    </row>
    <row r="361" spans="9:25" x14ac:dyDescent="0.3">
      <c r="I361" s="1" t="s">
        <v>2849</v>
      </c>
      <c r="J361" s="12" t="s">
        <v>3309</v>
      </c>
      <c r="K361" s="12" t="s">
        <v>3309</v>
      </c>
      <c r="N361" s="1" t="s">
        <v>694</v>
      </c>
      <c r="O361" s="1" t="s">
        <v>1081</v>
      </c>
      <c r="P361" s="5">
        <v>12053</v>
      </c>
      <c r="W361" s="1" t="s">
        <v>1697</v>
      </c>
      <c r="X361" s="1" t="s">
        <v>2307</v>
      </c>
      <c r="Y361" s="6">
        <v>5100</v>
      </c>
    </row>
    <row r="362" spans="9:25" x14ac:dyDescent="0.3">
      <c r="I362" s="1" t="s">
        <v>2980</v>
      </c>
      <c r="J362" s="12" t="s">
        <v>3310</v>
      </c>
      <c r="K362" s="12" t="s">
        <v>3340</v>
      </c>
      <c r="N362" s="1" t="s">
        <v>695</v>
      </c>
      <c r="O362" s="1" t="s">
        <v>1082</v>
      </c>
      <c r="P362" s="5">
        <v>8311</v>
      </c>
      <c r="W362" s="1" t="s">
        <v>1698</v>
      </c>
      <c r="X362" s="1" t="s">
        <v>2308</v>
      </c>
      <c r="Y362" s="6">
        <v>1922</v>
      </c>
    </row>
    <row r="363" spans="9:25" x14ac:dyDescent="0.3">
      <c r="I363" s="1" t="s">
        <v>2981</v>
      </c>
      <c r="J363" s="12" t="s">
        <v>3311</v>
      </c>
      <c r="K363" s="12" t="s">
        <v>3340</v>
      </c>
      <c r="N363" s="1" t="s">
        <v>696</v>
      </c>
      <c r="O363" s="1" t="s">
        <v>1083</v>
      </c>
      <c r="P363" s="5">
        <v>9178</v>
      </c>
      <c r="W363" s="1" t="s">
        <v>1699</v>
      </c>
      <c r="X363" s="1" t="s">
        <v>2309</v>
      </c>
      <c r="Y363" s="6">
        <v>1921</v>
      </c>
    </row>
    <row r="364" spans="9:25" x14ac:dyDescent="0.3">
      <c r="I364" s="1" t="s">
        <v>3069</v>
      </c>
      <c r="J364" s="12" t="s">
        <v>3312</v>
      </c>
      <c r="K364" s="12" t="s">
        <v>3312</v>
      </c>
      <c r="N364" s="1" t="s">
        <v>697</v>
      </c>
      <c r="O364" s="1" t="s">
        <v>1084</v>
      </c>
      <c r="P364" s="5">
        <v>8237</v>
      </c>
      <c r="W364" s="1" t="s">
        <v>1700</v>
      </c>
      <c r="X364" s="1" t="s">
        <v>2310</v>
      </c>
      <c r="Y364" s="6">
        <v>6285</v>
      </c>
    </row>
    <row r="365" spans="9:25" x14ac:dyDescent="0.3">
      <c r="I365" s="1" t="s">
        <v>2850</v>
      </c>
      <c r="J365" s="12" t="s">
        <v>3313</v>
      </c>
      <c r="K365" s="12" t="s">
        <v>3313</v>
      </c>
      <c r="N365" s="1" t="s">
        <v>698</v>
      </c>
      <c r="O365" s="1" t="s">
        <v>1085</v>
      </c>
      <c r="P365" s="5">
        <v>9272</v>
      </c>
      <c r="W365" s="1" t="s">
        <v>1701</v>
      </c>
      <c r="X365" s="1" t="s">
        <v>2311</v>
      </c>
      <c r="Y365" s="6">
        <v>6281</v>
      </c>
    </row>
    <row r="366" spans="9:25" x14ac:dyDescent="0.3">
      <c r="I366" s="1" t="s">
        <v>2851</v>
      </c>
      <c r="J366" s="12" t="s">
        <v>3314</v>
      </c>
      <c r="K366" s="12" t="s">
        <v>3314</v>
      </c>
      <c r="N366" s="1" t="s">
        <v>699</v>
      </c>
      <c r="O366" s="1" t="s">
        <v>1086</v>
      </c>
      <c r="P366" s="5">
        <v>3455</v>
      </c>
      <c r="W366" s="1" t="s">
        <v>1702</v>
      </c>
      <c r="X366" s="1" t="s">
        <v>2312</v>
      </c>
      <c r="Y366" s="6">
        <v>6282</v>
      </c>
    </row>
    <row r="367" spans="9:25" x14ac:dyDescent="0.3">
      <c r="I367" s="1" t="s">
        <v>3070</v>
      </c>
      <c r="J367" s="12" t="s">
        <v>3315</v>
      </c>
      <c r="K367" s="12" t="s">
        <v>3457</v>
      </c>
      <c r="N367" s="1" t="s">
        <v>700</v>
      </c>
      <c r="O367" s="1" t="s">
        <v>1087</v>
      </c>
      <c r="P367" s="5">
        <v>6631</v>
      </c>
      <c r="W367" s="1" t="s">
        <v>1703</v>
      </c>
      <c r="X367" s="1" t="s">
        <v>2313</v>
      </c>
      <c r="Y367" s="6">
        <v>6283</v>
      </c>
    </row>
    <row r="368" spans="9:25" x14ac:dyDescent="0.3">
      <c r="I368" s="1" t="s">
        <v>2852</v>
      </c>
      <c r="J368" s="12" t="s">
        <v>3316</v>
      </c>
      <c r="K368" s="12" t="s">
        <v>3316</v>
      </c>
      <c r="N368" s="1" t="s">
        <v>701</v>
      </c>
      <c r="O368" s="1" t="s">
        <v>1088</v>
      </c>
      <c r="P368" s="5">
        <v>9179</v>
      </c>
      <c r="W368" s="1" t="s">
        <v>1704</v>
      </c>
      <c r="X368" s="1" t="s">
        <v>2314</v>
      </c>
      <c r="Y368" s="6">
        <v>6741</v>
      </c>
    </row>
    <row r="369" spans="9:25" x14ac:dyDescent="0.3">
      <c r="I369" s="1" t="s">
        <v>2983</v>
      </c>
      <c r="J369" s="12" t="s">
        <v>3317</v>
      </c>
      <c r="K369" s="12" t="s">
        <v>3317</v>
      </c>
      <c r="N369" s="1" t="s">
        <v>702</v>
      </c>
      <c r="O369" s="1" t="s">
        <v>1089</v>
      </c>
      <c r="P369" s="5">
        <v>9573</v>
      </c>
      <c r="W369" s="1" t="s">
        <v>1705</v>
      </c>
      <c r="X369" s="1" t="s">
        <v>2315</v>
      </c>
      <c r="Y369" s="6">
        <v>6742</v>
      </c>
    </row>
    <row r="370" spans="9:25" x14ac:dyDescent="0.3">
      <c r="I370" s="1" t="s">
        <v>2983</v>
      </c>
      <c r="J370" s="12" t="s">
        <v>3318</v>
      </c>
      <c r="K370" s="12" t="s">
        <v>3458</v>
      </c>
      <c r="N370" s="1" t="s">
        <v>703</v>
      </c>
      <c r="O370" s="1" t="s">
        <v>1090</v>
      </c>
      <c r="P370" s="5">
        <v>9563</v>
      </c>
      <c r="W370" s="1" t="s">
        <v>1706</v>
      </c>
      <c r="X370" s="1" t="s">
        <v>2316</v>
      </c>
      <c r="Y370" s="6">
        <v>6743</v>
      </c>
    </row>
    <row r="371" spans="9:25" x14ac:dyDescent="0.3">
      <c r="I371" s="1" t="s">
        <v>2853</v>
      </c>
      <c r="J371" s="12" t="s">
        <v>3319</v>
      </c>
      <c r="K371" s="12" t="s">
        <v>3319</v>
      </c>
      <c r="N371" s="1" t="s">
        <v>704</v>
      </c>
      <c r="O371" s="1" t="s">
        <v>1091</v>
      </c>
      <c r="P371" s="5">
        <v>9180</v>
      </c>
      <c r="W371" s="1" t="s">
        <v>1707</v>
      </c>
      <c r="X371" s="1" t="s">
        <v>2317</v>
      </c>
      <c r="Y371" s="6">
        <v>3020</v>
      </c>
    </row>
    <row r="372" spans="9:25" x14ac:dyDescent="0.3">
      <c r="I372" s="1" t="s">
        <v>2854</v>
      </c>
      <c r="J372" s="12" t="s">
        <v>3320</v>
      </c>
      <c r="K372" s="12" t="s">
        <v>3320</v>
      </c>
      <c r="N372" s="1" t="s">
        <v>705</v>
      </c>
      <c r="O372" s="1" t="s">
        <v>343</v>
      </c>
      <c r="P372" s="5">
        <v>5513</v>
      </c>
      <c r="W372" s="1" t="s">
        <v>1708</v>
      </c>
      <c r="X372" s="1" t="s">
        <v>2318</v>
      </c>
      <c r="Y372" s="6">
        <v>822</v>
      </c>
    </row>
    <row r="373" spans="9:25" x14ac:dyDescent="0.3">
      <c r="I373" s="1" t="s">
        <v>2855</v>
      </c>
      <c r="J373" s="12" t="s">
        <v>3321</v>
      </c>
      <c r="K373" s="12" t="s">
        <v>3321</v>
      </c>
      <c r="N373" s="1" t="s">
        <v>706</v>
      </c>
      <c r="O373" s="1" t="s">
        <v>1092</v>
      </c>
      <c r="P373" s="5">
        <v>16052</v>
      </c>
      <c r="W373" s="1" t="s">
        <v>1709</v>
      </c>
      <c r="X373" s="1" t="s">
        <v>2319</v>
      </c>
      <c r="Y373" s="6">
        <v>1790</v>
      </c>
    </row>
    <row r="374" spans="9:25" x14ac:dyDescent="0.3">
      <c r="I374" s="1" t="s">
        <v>2670</v>
      </c>
      <c r="J374" s="12" t="s">
        <v>3322</v>
      </c>
      <c r="K374" s="12" t="s">
        <v>3322</v>
      </c>
      <c r="N374" s="1" t="s">
        <v>707</v>
      </c>
      <c r="O374" s="1" t="s">
        <v>1093</v>
      </c>
      <c r="P374" s="5">
        <v>7334</v>
      </c>
      <c r="W374" s="1" t="s">
        <v>1710</v>
      </c>
      <c r="X374" s="1" t="s">
        <v>2320</v>
      </c>
      <c r="Y374" s="6">
        <v>2930</v>
      </c>
    </row>
    <row r="375" spans="9:25" x14ac:dyDescent="0.3">
      <c r="I375" s="1" t="s">
        <v>2856</v>
      </c>
      <c r="J375" s="12" t="s">
        <v>3323</v>
      </c>
      <c r="K375" s="12" t="s">
        <v>3323</v>
      </c>
      <c r="N375" s="1" t="s">
        <v>708</v>
      </c>
      <c r="O375" s="1" t="s">
        <v>1094</v>
      </c>
      <c r="P375" s="5">
        <v>6531</v>
      </c>
      <c r="W375" s="1" t="s">
        <v>1711</v>
      </c>
      <c r="X375" s="1" t="s">
        <v>2321</v>
      </c>
      <c r="Y375" s="6">
        <v>3121</v>
      </c>
    </row>
    <row r="376" spans="9:25" x14ac:dyDescent="0.3">
      <c r="I376" s="1" t="s">
        <v>2857</v>
      </c>
      <c r="J376" s="12" t="s">
        <v>3324</v>
      </c>
      <c r="K376" s="12" t="s">
        <v>3324</v>
      </c>
      <c r="N376" s="1" t="s">
        <v>709</v>
      </c>
      <c r="O376" s="1" t="s">
        <v>352</v>
      </c>
      <c r="P376" s="5">
        <v>3151</v>
      </c>
      <c r="W376" s="1" t="s">
        <v>1712</v>
      </c>
      <c r="X376" s="1" t="s">
        <v>2322</v>
      </c>
      <c r="Y376" s="6">
        <v>3122</v>
      </c>
    </row>
    <row r="377" spans="9:25" x14ac:dyDescent="0.3">
      <c r="I377" s="1" t="s">
        <v>2858</v>
      </c>
      <c r="J377" s="12" t="s">
        <v>3325</v>
      </c>
      <c r="K377" s="12" t="s">
        <v>3325</v>
      </c>
      <c r="N377" s="1" t="s">
        <v>710</v>
      </c>
      <c r="O377" s="1" t="s">
        <v>1095</v>
      </c>
      <c r="P377" s="5">
        <v>3153</v>
      </c>
      <c r="W377" s="1" t="s">
        <v>1713</v>
      </c>
      <c r="X377" s="1" t="s">
        <v>2323</v>
      </c>
      <c r="Y377" s="6">
        <v>2720</v>
      </c>
    </row>
    <row r="378" spans="9:25" x14ac:dyDescent="0.3">
      <c r="I378" s="1" t="s">
        <v>2859</v>
      </c>
      <c r="J378" s="12" t="s">
        <v>3326</v>
      </c>
      <c r="K378" s="12" t="s">
        <v>3326</v>
      </c>
      <c r="N378" s="1" t="s">
        <v>711</v>
      </c>
      <c r="O378" s="1" t="s">
        <v>1096</v>
      </c>
      <c r="P378" s="5">
        <v>16067</v>
      </c>
      <c r="W378" s="1" t="s">
        <v>1714</v>
      </c>
      <c r="X378" s="1" t="s">
        <v>2324</v>
      </c>
      <c r="Y378" s="6">
        <v>7920</v>
      </c>
    </row>
    <row r="379" spans="9:25" x14ac:dyDescent="0.3">
      <c r="I379" s="1" t="s">
        <v>2860</v>
      </c>
      <c r="J379" s="12" t="s">
        <v>3327</v>
      </c>
      <c r="K379" s="12" t="s">
        <v>3327</v>
      </c>
      <c r="N379" s="1" t="s">
        <v>712</v>
      </c>
      <c r="O379" s="1" t="s">
        <v>1097</v>
      </c>
      <c r="P379" s="5">
        <v>3456</v>
      </c>
      <c r="W379" s="1" t="s">
        <v>1715</v>
      </c>
      <c r="X379" s="1" t="s">
        <v>2325</v>
      </c>
      <c r="Y379" s="6">
        <v>7690</v>
      </c>
    </row>
    <row r="380" spans="9:25" x14ac:dyDescent="0.3">
      <c r="I380" s="1" t="s">
        <v>2861</v>
      </c>
      <c r="J380" s="12" t="s">
        <v>3328</v>
      </c>
      <c r="K380" s="12" t="s">
        <v>3328</v>
      </c>
      <c r="N380" s="1" t="s">
        <v>713</v>
      </c>
      <c r="O380" s="1" t="s">
        <v>1098</v>
      </c>
      <c r="P380" s="5">
        <v>16076</v>
      </c>
      <c r="W380" s="1" t="s">
        <v>1716</v>
      </c>
      <c r="X380" s="1" t="s">
        <v>2326</v>
      </c>
      <c r="Y380" s="6">
        <v>7722</v>
      </c>
    </row>
    <row r="381" spans="9:25" x14ac:dyDescent="0.3">
      <c r="I381" s="1" t="s">
        <v>2862</v>
      </c>
      <c r="J381" s="12" t="s">
        <v>3329</v>
      </c>
      <c r="K381" s="12" t="s">
        <v>3329</v>
      </c>
      <c r="N381" s="1" t="s">
        <v>714</v>
      </c>
      <c r="O381" s="1" t="s">
        <v>1099</v>
      </c>
      <c r="P381" s="5">
        <v>6433</v>
      </c>
      <c r="W381" s="1" t="s">
        <v>1717</v>
      </c>
      <c r="X381" s="1" t="s">
        <v>2327</v>
      </c>
      <c r="Y381" s="6">
        <v>6760</v>
      </c>
    </row>
    <row r="382" spans="9:25" x14ac:dyDescent="0.3">
      <c r="I382" s="1" t="s">
        <v>2863</v>
      </c>
      <c r="J382" s="12" t="s">
        <v>3330</v>
      </c>
      <c r="K382" s="12" t="s">
        <v>3330</v>
      </c>
      <c r="N382" s="1" t="s">
        <v>715</v>
      </c>
      <c r="O382" s="1" t="s">
        <v>349</v>
      </c>
      <c r="P382" s="5">
        <v>8117</v>
      </c>
      <c r="W382" s="1" t="s">
        <v>1718</v>
      </c>
      <c r="X382" s="1" t="s">
        <v>2328</v>
      </c>
      <c r="Y382" s="6">
        <v>5140</v>
      </c>
    </row>
    <row r="383" spans="9:25" x14ac:dyDescent="0.3">
      <c r="I383" s="1" t="s">
        <v>2864</v>
      </c>
      <c r="J383" s="12" t="s">
        <v>3331</v>
      </c>
      <c r="K383" s="12" t="s">
        <v>3331</v>
      </c>
      <c r="N383" s="1" t="s">
        <v>716</v>
      </c>
      <c r="O383" s="1" t="s">
        <v>347</v>
      </c>
      <c r="P383" s="5">
        <v>14626</v>
      </c>
      <c r="W383" s="1" t="s">
        <v>1719</v>
      </c>
      <c r="X383" s="1" t="s">
        <v>2329</v>
      </c>
      <c r="Y383" s="6">
        <v>5151</v>
      </c>
    </row>
    <row r="384" spans="9:25" x14ac:dyDescent="0.3">
      <c r="I384" s="1" t="s">
        <v>2984</v>
      </c>
      <c r="J384" s="12" t="s">
        <v>3332</v>
      </c>
      <c r="K384" s="12" t="s">
        <v>3014</v>
      </c>
      <c r="N384" s="1" t="s">
        <v>717</v>
      </c>
      <c r="O384" s="1" t="s">
        <v>1100</v>
      </c>
      <c r="P384" s="5">
        <v>3152</v>
      </c>
      <c r="W384" s="1" t="s">
        <v>1720</v>
      </c>
      <c r="X384" s="1" t="s">
        <v>2330</v>
      </c>
      <c r="Y384" s="6">
        <v>5152</v>
      </c>
    </row>
    <row r="385" spans="9:25" x14ac:dyDescent="0.3">
      <c r="I385" s="1" t="s">
        <v>2985</v>
      </c>
      <c r="J385" s="12" t="s">
        <v>3333</v>
      </c>
      <c r="K385" s="12" t="s">
        <v>3333</v>
      </c>
      <c r="N385" s="1" t="s">
        <v>718</v>
      </c>
      <c r="O385" s="1" t="s">
        <v>1101</v>
      </c>
      <c r="P385" s="5">
        <v>9774</v>
      </c>
      <c r="W385" s="1" t="s">
        <v>1721</v>
      </c>
      <c r="X385" s="1" t="s">
        <v>2331</v>
      </c>
      <c r="Y385" s="6">
        <v>8090</v>
      </c>
    </row>
    <row r="386" spans="9:25" x14ac:dyDescent="0.3">
      <c r="I386" s="1" t="s">
        <v>2865</v>
      </c>
      <c r="J386" s="12" t="s">
        <v>3334</v>
      </c>
      <c r="K386" s="12" t="s">
        <v>3334</v>
      </c>
      <c r="N386" s="1" t="s">
        <v>719</v>
      </c>
      <c r="O386" s="1" t="s">
        <v>1102</v>
      </c>
      <c r="P386" s="5">
        <v>5754</v>
      </c>
      <c r="W386" s="1" t="s">
        <v>1722</v>
      </c>
      <c r="X386" s="1" t="s">
        <v>2332</v>
      </c>
      <c r="Y386" s="6">
        <v>3090</v>
      </c>
    </row>
    <row r="387" spans="9:25" x14ac:dyDescent="0.3">
      <c r="I387" s="1" t="s">
        <v>2866</v>
      </c>
      <c r="J387" s="12" t="s">
        <v>3335</v>
      </c>
      <c r="K387" s="12" t="s">
        <v>3335</v>
      </c>
      <c r="N387" s="1" t="s">
        <v>720</v>
      </c>
      <c r="O387" s="1" t="s">
        <v>1103</v>
      </c>
      <c r="P387" s="5">
        <v>5914</v>
      </c>
      <c r="W387" s="1" t="s">
        <v>1723</v>
      </c>
      <c r="X387" s="1" t="s">
        <v>2333</v>
      </c>
      <c r="Y387" s="6">
        <v>200</v>
      </c>
    </row>
    <row r="388" spans="9:25" x14ac:dyDescent="0.3">
      <c r="I388" s="1" t="s">
        <v>2867</v>
      </c>
      <c r="J388" s="12" t="s">
        <v>3336</v>
      </c>
      <c r="K388" s="12" t="s">
        <v>3336</v>
      </c>
      <c r="N388" s="1" t="s">
        <v>721</v>
      </c>
      <c r="O388" s="1" t="s">
        <v>1104</v>
      </c>
      <c r="P388" s="5">
        <v>15002</v>
      </c>
      <c r="W388" s="1" t="s">
        <v>1724</v>
      </c>
      <c r="X388" s="1" t="s">
        <v>2334</v>
      </c>
      <c r="Y388" s="6">
        <v>7723</v>
      </c>
    </row>
    <row r="389" spans="9:25" x14ac:dyDescent="0.3">
      <c r="I389" s="1" t="s">
        <v>2868</v>
      </c>
      <c r="J389" s="12" t="s">
        <v>3337</v>
      </c>
      <c r="K389" s="12" t="s">
        <v>3337</v>
      </c>
      <c r="N389" s="1" t="s">
        <v>722</v>
      </c>
      <c r="O389" s="1" t="s">
        <v>358</v>
      </c>
      <c r="P389" s="5">
        <v>3252</v>
      </c>
      <c r="W389" s="1" t="s">
        <v>1725</v>
      </c>
      <c r="X389" s="1" t="s">
        <v>2335</v>
      </c>
      <c r="Y389" s="6">
        <v>7721</v>
      </c>
    </row>
    <row r="390" spans="9:25" x14ac:dyDescent="0.3">
      <c r="I390" s="1" t="s">
        <v>2868</v>
      </c>
      <c r="J390" s="12" t="s">
        <v>3338</v>
      </c>
      <c r="K390" s="12" t="s">
        <v>3338</v>
      </c>
      <c r="N390" s="1" t="s">
        <v>723</v>
      </c>
      <c r="O390" s="1" t="s">
        <v>1105</v>
      </c>
      <c r="P390" s="5">
        <v>5915</v>
      </c>
      <c r="W390" s="1" t="s">
        <v>1726</v>
      </c>
      <c r="X390" s="1" t="s">
        <v>2336</v>
      </c>
      <c r="Y390" s="6">
        <v>760</v>
      </c>
    </row>
    <row r="391" spans="9:25" x14ac:dyDescent="0.3">
      <c r="I391" s="1" t="s">
        <v>2869</v>
      </c>
      <c r="J391" s="12" t="s">
        <v>3339</v>
      </c>
      <c r="K391" s="12" t="s">
        <v>3339</v>
      </c>
      <c r="N391" s="1" t="s">
        <v>724</v>
      </c>
      <c r="O391" s="1" t="s">
        <v>511</v>
      </c>
      <c r="P391" s="5">
        <v>3241</v>
      </c>
      <c r="W391" s="1" t="s">
        <v>1727</v>
      </c>
      <c r="X391" s="1" t="s">
        <v>2337</v>
      </c>
      <c r="Y391" s="6">
        <v>5690</v>
      </c>
    </row>
    <row r="392" spans="9:25" x14ac:dyDescent="0.3">
      <c r="I392" s="1" t="s">
        <v>3071</v>
      </c>
      <c r="J392" s="12" t="s">
        <v>3340</v>
      </c>
      <c r="K392" s="12" t="s">
        <v>3339</v>
      </c>
      <c r="N392" s="1" t="s">
        <v>725</v>
      </c>
      <c r="O392" s="1" t="s">
        <v>1106</v>
      </c>
      <c r="P392" s="5">
        <v>4011</v>
      </c>
      <c r="W392" s="1" t="s">
        <v>1728</v>
      </c>
      <c r="X392" s="1" t="s">
        <v>2338</v>
      </c>
      <c r="Y392" s="6">
        <v>1470</v>
      </c>
    </row>
    <row r="393" spans="9:25" x14ac:dyDescent="0.3">
      <c r="I393" s="1" t="s">
        <v>2870</v>
      </c>
      <c r="J393" s="12" t="s">
        <v>3341</v>
      </c>
      <c r="K393" s="12" t="s">
        <v>3341</v>
      </c>
      <c r="N393" s="1" t="s">
        <v>726</v>
      </c>
      <c r="O393" s="1" t="s">
        <v>1107</v>
      </c>
      <c r="P393" s="5">
        <v>2000</v>
      </c>
      <c r="W393" s="1" t="s">
        <v>1729</v>
      </c>
      <c r="X393" s="1" t="s">
        <v>2339</v>
      </c>
      <c r="Y393" s="6">
        <v>1520</v>
      </c>
    </row>
    <row r="394" spans="9:25" x14ac:dyDescent="0.3">
      <c r="I394" s="1" t="s">
        <v>3072</v>
      </c>
      <c r="J394" s="12" t="s">
        <v>3342</v>
      </c>
      <c r="K394" s="12" t="s">
        <v>3459</v>
      </c>
      <c r="N394" s="1" t="s">
        <v>727</v>
      </c>
      <c r="O394" s="1" t="s">
        <v>1108</v>
      </c>
      <c r="P394" s="5">
        <v>1003</v>
      </c>
      <c r="W394" s="1" t="s">
        <v>1730</v>
      </c>
      <c r="X394" s="1" t="s">
        <v>2340</v>
      </c>
      <c r="Y394" s="6">
        <v>1940</v>
      </c>
    </row>
    <row r="395" spans="9:25" x14ac:dyDescent="0.3">
      <c r="I395" s="1" t="s">
        <v>2986</v>
      </c>
      <c r="J395" s="12" t="s">
        <v>3343</v>
      </c>
      <c r="K395" s="12" t="s">
        <v>3341</v>
      </c>
      <c r="N395" s="1" t="s">
        <v>728</v>
      </c>
      <c r="O395" s="1" t="s">
        <v>1109</v>
      </c>
      <c r="P395" s="5">
        <v>13003</v>
      </c>
      <c r="W395" s="1" t="s">
        <v>1731</v>
      </c>
      <c r="X395" s="1" t="s">
        <v>2341</v>
      </c>
      <c r="Y395" s="6">
        <v>5720</v>
      </c>
    </row>
    <row r="396" spans="9:25" x14ac:dyDescent="0.3">
      <c r="I396" s="1" t="s">
        <v>2871</v>
      </c>
      <c r="J396" s="12" t="s">
        <v>3344</v>
      </c>
      <c r="K396" s="12" t="s">
        <v>3344</v>
      </c>
      <c r="N396" s="1" t="s">
        <v>729</v>
      </c>
      <c r="O396" s="1" t="s">
        <v>460</v>
      </c>
      <c r="P396" s="5">
        <v>3353</v>
      </c>
      <c r="W396" s="1" t="s">
        <v>1732</v>
      </c>
      <c r="X396" s="1" t="s">
        <v>2342</v>
      </c>
      <c r="Y396" s="6">
        <v>2280</v>
      </c>
    </row>
    <row r="397" spans="9:25" x14ac:dyDescent="0.3">
      <c r="I397" s="1" t="s">
        <v>2987</v>
      </c>
      <c r="J397" s="12" t="s">
        <v>3345</v>
      </c>
      <c r="K397" s="12" t="s">
        <v>3345</v>
      </c>
      <c r="N397" s="1" t="s">
        <v>730</v>
      </c>
      <c r="O397" s="1" t="s">
        <v>1110</v>
      </c>
      <c r="P397" s="5">
        <v>15085</v>
      </c>
      <c r="W397" s="1" t="s">
        <v>1733</v>
      </c>
      <c r="X397" s="1" t="s">
        <v>2343</v>
      </c>
      <c r="Y397" s="6">
        <v>660</v>
      </c>
    </row>
    <row r="398" spans="9:25" x14ac:dyDescent="0.3">
      <c r="I398" s="1" t="s">
        <v>2872</v>
      </c>
      <c r="J398" s="12" t="s">
        <v>3346</v>
      </c>
      <c r="K398" s="12" t="s">
        <v>3346</v>
      </c>
      <c r="N398" s="1" t="s">
        <v>731</v>
      </c>
      <c r="O398" s="1" t="s">
        <v>1111</v>
      </c>
      <c r="P398" s="5">
        <v>12063</v>
      </c>
      <c r="W398" s="1" t="s">
        <v>1734</v>
      </c>
      <c r="X398" s="1" t="s">
        <v>2344</v>
      </c>
      <c r="Y398" s="6">
        <v>1330</v>
      </c>
    </row>
    <row r="399" spans="9:25" x14ac:dyDescent="0.3">
      <c r="I399" s="1" t="s">
        <v>2988</v>
      </c>
      <c r="J399" s="12" t="s">
        <v>3347</v>
      </c>
      <c r="K399" s="12" t="s">
        <v>3347</v>
      </c>
      <c r="N399" s="1" t="s">
        <v>732</v>
      </c>
      <c r="O399" s="1" t="s">
        <v>1112</v>
      </c>
      <c r="P399" s="5">
        <v>9674</v>
      </c>
      <c r="W399" s="1" t="s">
        <v>1735</v>
      </c>
      <c r="X399" s="1" t="s">
        <v>2345</v>
      </c>
      <c r="Y399" s="6">
        <v>8150</v>
      </c>
    </row>
    <row r="400" spans="9:25" x14ac:dyDescent="0.3">
      <c r="I400" s="1" t="s">
        <v>2873</v>
      </c>
      <c r="J400" s="12" t="s">
        <v>3348</v>
      </c>
      <c r="K400" s="12" t="s">
        <v>3348</v>
      </c>
      <c r="N400" s="1" t="s">
        <v>733</v>
      </c>
      <c r="O400" s="1" t="s">
        <v>360</v>
      </c>
      <c r="P400" s="5">
        <v>3358</v>
      </c>
      <c r="W400" s="1" t="s">
        <v>1736</v>
      </c>
      <c r="X400" s="1" t="s">
        <v>2346</v>
      </c>
      <c r="Y400" s="6">
        <v>1580</v>
      </c>
    </row>
    <row r="401" spans="9:25" x14ac:dyDescent="0.3">
      <c r="I401" s="1" t="s">
        <v>2874</v>
      </c>
      <c r="J401" s="12" t="s">
        <v>3349</v>
      </c>
      <c r="K401" s="12" t="s">
        <v>3349</v>
      </c>
      <c r="N401" s="1" t="s">
        <v>734</v>
      </c>
      <c r="O401" s="1" t="s">
        <v>1113</v>
      </c>
      <c r="P401" s="5">
        <v>8221</v>
      </c>
      <c r="W401" s="1" t="s">
        <v>1737</v>
      </c>
      <c r="X401" s="1" t="s">
        <v>2347</v>
      </c>
      <c r="Y401" s="6">
        <v>7700</v>
      </c>
    </row>
    <row r="402" spans="9:25" x14ac:dyDescent="0.3">
      <c r="I402" s="1" t="s">
        <v>2989</v>
      </c>
      <c r="J402" s="12" t="s">
        <v>3350</v>
      </c>
      <c r="K402" s="12" t="s">
        <v>3350</v>
      </c>
      <c r="N402" s="1" t="s">
        <v>735</v>
      </c>
      <c r="O402" s="1" t="s">
        <v>1114</v>
      </c>
      <c r="P402" s="5">
        <v>8135</v>
      </c>
      <c r="W402" s="1" t="s">
        <v>1738</v>
      </c>
      <c r="X402" s="1" t="s">
        <v>2348</v>
      </c>
      <c r="Y402" s="6">
        <v>6032</v>
      </c>
    </row>
    <row r="403" spans="9:25" x14ac:dyDescent="0.3">
      <c r="I403" s="1" t="s">
        <v>2875</v>
      </c>
      <c r="J403" s="12" t="s">
        <v>3351</v>
      </c>
      <c r="K403" s="12" t="s">
        <v>3351</v>
      </c>
      <c r="N403" s="1" t="s">
        <v>736</v>
      </c>
      <c r="O403" s="1" t="s">
        <v>359</v>
      </c>
      <c r="P403" s="5">
        <v>8121</v>
      </c>
      <c r="W403" s="1" t="s">
        <v>1739</v>
      </c>
      <c r="X403" s="1" t="s">
        <v>2349</v>
      </c>
      <c r="Y403" s="6">
        <v>6031</v>
      </c>
    </row>
    <row r="404" spans="9:25" x14ac:dyDescent="0.3">
      <c r="I404" s="1" t="s">
        <v>2876</v>
      </c>
      <c r="J404" s="12" t="s">
        <v>3352</v>
      </c>
      <c r="K404" s="12" t="s">
        <v>3352</v>
      </c>
      <c r="N404" s="1" t="s">
        <v>737</v>
      </c>
      <c r="O404" s="1" t="s">
        <v>1115</v>
      </c>
      <c r="P404" s="5">
        <v>8125</v>
      </c>
      <c r="W404" s="1" t="s">
        <v>1740</v>
      </c>
      <c r="X404" s="1" t="s">
        <v>2350</v>
      </c>
      <c r="Y404" s="6">
        <v>6033</v>
      </c>
    </row>
    <row r="405" spans="9:25" x14ac:dyDescent="0.3">
      <c r="I405" s="1" t="s">
        <v>2877</v>
      </c>
      <c r="J405" s="12" t="s">
        <v>3353</v>
      </c>
      <c r="K405" s="12" t="s">
        <v>3353</v>
      </c>
      <c r="N405" s="1" t="s">
        <v>738</v>
      </c>
      <c r="O405" s="1" t="s">
        <v>1116</v>
      </c>
      <c r="P405" s="5">
        <v>5370</v>
      </c>
      <c r="W405" s="1" t="s">
        <v>1741</v>
      </c>
      <c r="X405" s="1" t="s">
        <v>2351</v>
      </c>
      <c r="Y405" s="6">
        <v>6034</v>
      </c>
    </row>
    <row r="406" spans="9:25" x14ac:dyDescent="0.3">
      <c r="I406" s="1" t="s">
        <v>2878</v>
      </c>
      <c r="J406" s="12" t="s">
        <v>3354</v>
      </c>
      <c r="K406" s="12" t="s">
        <v>3354</v>
      </c>
      <c r="N406" s="1" t="s">
        <v>739</v>
      </c>
      <c r="O406" s="1" t="s">
        <v>1117</v>
      </c>
      <c r="P406" s="5">
        <v>3154</v>
      </c>
      <c r="W406" s="1" t="s">
        <v>1742</v>
      </c>
      <c r="X406" s="1" t="s">
        <v>2352</v>
      </c>
      <c r="Y406" s="6">
        <v>7381</v>
      </c>
    </row>
    <row r="407" spans="9:25" x14ac:dyDescent="0.3">
      <c r="I407" s="1" t="s">
        <v>2879</v>
      </c>
      <c r="J407" s="12" t="s">
        <v>3355</v>
      </c>
      <c r="K407" s="12" t="s">
        <v>3355</v>
      </c>
      <c r="N407" s="1" t="s">
        <v>740</v>
      </c>
      <c r="O407" s="1" t="s">
        <v>1118</v>
      </c>
      <c r="P407" s="5">
        <v>5758</v>
      </c>
      <c r="W407" s="1" t="s">
        <v>1743</v>
      </c>
      <c r="X407" s="1" t="s">
        <v>2353</v>
      </c>
      <c r="Y407" s="6">
        <v>551</v>
      </c>
    </row>
    <row r="408" spans="9:25" x14ac:dyDescent="0.3">
      <c r="I408" s="1" t="s">
        <v>2880</v>
      </c>
      <c r="J408" s="12" t="s">
        <v>3356</v>
      </c>
      <c r="K408" s="12" t="s">
        <v>3356</v>
      </c>
      <c r="N408" s="1" t="s">
        <v>741</v>
      </c>
      <c r="O408" s="1" t="s">
        <v>1119</v>
      </c>
      <c r="P408" s="5">
        <v>5916</v>
      </c>
      <c r="W408" s="1" t="s">
        <v>1744</v>
      </c>
      <c r="X408" s="1" t="s">
        <v>2354</v>
      </c>
      <c r="Y408" s="6">
        <v>552</v>
      </c>
    </row>
    <row r="409" spans="9:25" x14ac:dyDescent="0.3">
      <c r="I409" s="1" t="s">
        <v>2881</v>
      </c>
      <c r="J409" s="12" t="s">
        <v>3357</v>
      </c>
      <c r="K409" s="12" t="s">
        <v>3357</v>
      </c>
      <c r="N409" s="1" t="s">
        <v>742</v>
      </c>
      <c r="O409" s="1" t="s">
        <v>1120</v>
      </c>
      <c r="P409" s="5">
        <v>6632</v>
      </c>
      <c r="W409" s="1" t="s">
        <v>1745</v>
      </c>
      <c r="X409" s="1" t="s">
        <v>2355</v>
      </c>
      <c r="Y409" s="6">
        <v>7382</v>
      </c>
    </row>
    <row r="410" spans="9:25" x14ac:dyDescent="0.3">
      <c r="I410" s="1" t="s">
        <v>2990</v>
      </c>
      <c r="J410" s="12" t="s">
        <v>3358</v>
      </c>
      <c r="K410" s="12" t="s">
        <v>3358</v>
      </c>
      <c r="N410" s="1" t="s">
        <v>743</v>
      </c>
      <c r="O410" s="1" t="s">
        <v>1121</v>
      </c>
      <c r="P410" s="5">
        <v>1053</v>
      </c>
      <c r="W410" s="1" t="s">
        <v>1746</v>
      </c>
      <c r="X410" s="1" t="s">
        <v>2356</v>
      </c>
      <c r="Y410" s="6">
        <v>6910</v>
      </c>
    </row>
    <row r="411" spans="9:25" x14ac:dyDescent="0.3">
      <c r="I411" s="1" t="s">
        <v>2991</v>
      </c>
      <c r="J411" s="12" t="s">
        <v>3359</v>
      </c>
      <c r="K411" s="12" t="s">
        <v>3359</v>
      </c>
      <c r="N411" s="1" t="s">
        <v>744</v>
      </c>
      <c r="O411" s="1" t="s">
        <v>1122</v>
      </c>
      <c r="P411" s="5">
        <v>16069</v>
      </c>
      <c r="W411" s="1" t="s">
        <v>1747</v>
      </c>
      <c r="X411" s="1" t="s">
        <v>2357</v>
      </c>
      <c r="Y411" s="6">
        <v>6911</v>
      </c>
    </row>
    <row r="412" spans="9:25" x14ac:dyDescent="0.3">
      <c r="I412" s="1" t="s">
        <v>2882</v>
      </c>
      <c r="J412" s="12" t="s">
        <v>3360</v>
      </c>
      <c r="K412" s="12" t="s">
        <v>3360</v>
      </c>
      <c r="N412" s="1" t="s">
        <v>745</v>
      </c>
      <c r="O412" s="1" t="s">
        <v>1123</v>
      </c>
      <c r="P412" s="5">
        <v>3254</v>
      </c>
      <c r="W412" s="1" t="s">
        <v>1748</v>
      </c>
      <c r="X412" s="1" t="s">
        <v>2358</v>
      </c>
      <c r="Y412" s="6">
        <v>6600</v>
      </c>
    </row>
    <row r="413" spans="9:25" x14ac:dyDescent="0.3">
      <c r="I413" s="1" t="s">
        <v>2883</v>
      </c>
      <c r="J413" s="12" t="s">
        <v>3361</v>
      </c>
      <c r="K413" s="12" t="s">
        <v>3361</v>
      </c>
      <c r="N413" s="1" t="s">
        <v>746</v>
      </c>
      <c r="O413" s="1" t="s">
        <v>1124</v>
      </c>
      <c r="P413" s="5">
        <v>5958</v>
      </c>
      <c r="W413" s="1" t="s">
        <v>1749</v>
      </c>
      <c r="X413" s="1" t="s">
        <v>2359</v>
      </c>
      <c r="Y413" s="6">
        <v>2272</v>
      </c>
    </row>
    <row r="414" spans="9:25" x14ac:dyDescent="0.3">
      <c r="I414" s="1" t="s">
        <v>2884</v>
      </c>
      <c r="J414" s="12" t="s">
        <v>3362</v>
      </c>
      <c r="K414" s="12" t="s">
        <v>3362</v>
      </c>
      <c r="N414" s="1" t="s">
        <v>747</v>
      </c>
      <c r="O414" s="1" t="s">
        <v>1125</v>
      </c>
      <c r="P414" s="5">
        <v>6434</v>
      </c>
      <c r="W414" s="1" t="s">
        <v>1750</v>
      </c>
      <c r="X414" s="1" t="s">
        <v>2360</v>
      </c>
      <c r="Y414" s="6">
        <v>2860</v>
      </c>
    </row>
    <row r="415" spans="9:25" x14ac:dyDescent="0.3">
      <c r="I415" s="1" t="s">
        <v>2885</v>
      </c>
      <c r="J415" s="12" t="s">
        <v>3363</v>
      </c>
      <c r="K415" s="12" t="s">
        <v>3363</v>
      </c>
      <c r="N415" s="1" t="s">
        <v>748</v>
      </c>
      <c r="O415" s="1" t="s">
        <v>1126</v>
      </c>
      <c r="P415" s="5">
        <v>9475</v>
      </c>
      <c r="W415" s="1" t="s">
        <v>1751</v>
      </c>
      <c r="X415" s="1" t="s">
        <v>2361</v>
      </c>
      <c r="Y415" s="6">
        <v>2890</v>
      </c>
    </row>
    <row r="416" spans="9:25" x14ac:dyDescent="0.3">
      <c r="I416" s="1" t="s">
        <v>2886</v>
      </c>
      <c r="J416" s="12" t="s">
        <v>3364</v>
      </c>
      <c r="K416" s="12" t="s">
        <v>3364</v>
      </c>
      <c r="N416" s="1" t="s">
        <v>749</v>
      </c>
      <c r="O416" s="1" t="s">
        <v>1127</v>
      </c>
      <c r="P416" s="5">
        <v>9464</v>
      </c>
      <c r="W416" s="1" t="s">
        <v>1752</v>
      </c>
      <c r="X416" s="1" t="s">
        <v>2362</v>
      </c>
      <c r="Y416" s="6">
        <v>2510</v>
      </c>
    </row>
    <row r="417" spans="9:25" x14ac:dyDescent="0.3">
      <c r="I417" s="1" t="s">
        <v>2992</v>
      </c>
      <c r="J417" s="12" t="s">
        <v>3365</v>
      </c>
      <c r="K417" s="12" t="s">
        <v>3365</v>
      </c>
      <c r="N417" s="1" t="s">
        <v>750</v>
      </c>
      <c r="O417" s="1" t="s">
        <v>1128</v>
      </c>
      <c r="P417" s="5">
        <v>8126</v>
      </c>
      <c r="W417" s="1" t="s">
        <v>1753</v>
      </c>
      <c r="X417" s="1" t="s">
        <v>2363</v>
      </c>
      <c r="Y417" s="6">
        <v>2880</v>
      </c>
    </row>
    <row r="418" spans="9:25" x14ac:dyDescent="0.3">
      <c r="I418" s="1" t="s">
        <v>2887</v>
      </c>
      <c r="J418" s="12" t="s">
        <v>3366</v>
      </c>
      <c r="K418" s="12" t="s">
        <v>3366</v>
      </c>
      <c r="N418" s="1" t="s">
        <v>751</v>
      </c>
      <c r="O418" s="1" t="s">
        <v>1129</v>
      </c>
      <c r="P418" s="5">
        <v>3255</v>
      </c>
      <c r="W418" s="1" t="s">
        <v>1754</v>
      </c>
      <c r="X418" s="1" t="s">
        <v>2364</v>
      </c>
      <c r="Y418" s="6">
        <v>1960</v>
      </c>
    </row>
    <row r="419" spans="9:25" x14ac:dyDescent="0.3">
      <c r="I419" s="1" t="s">
        <v>2888</v>
      </c>
      <c r="J419" s="12" t="s">
        <v>3367</v>
      </c>
      <c r="K419" s="12" t="s">
        <v>3367</v>
      </c>
      <c r="N419" s="1" t="s">
        <v>752</v>
      </c>
      <c r="O419" s="1" t="s">
        <v>1130</v>
      </c>
      <c r="P419" s="5">
        <v>5762</v>
      </c>
      <c r="W419" s="1" t="s">
        <v>1755</v>
      </c>
      <c r="X419" s="1" t="s">
        <v>2365</v>
      </c>
      <c r="Y419" s="6">
        <v>1910</v>
      </c>
    </row>
    <row r="420" spans="9:25" x14ac:dyDescent="0.3">
      <c r="I420" s="1" t="s">
        <v>2889</v>
      </c>
      <c r="J420" s="12" t="s">
        <v>3368</v>
      </c>
      <c r="K420" s="12" t="s">
        <v>3368</v>
      </c>
      <c r="N420" s="1" t="s">
        <v>753</v>
      </c>
      <c r="O420" s="1" t="s">
        <v>1131</v>
      </c>
      <c r="P420" s="5">
        <v>16070</v>
      </c>
      <c r="W420" s="1" t="s">
        <v>1756</v>
      </c>
      <c r="X420" s="1" t="s">
        <v>2366</v>
      </c>
      <c r="Y420" s="6">
        <v>1320</v>
      </c>
    </row>
    <row r="421" spans="9:25" x14ac:dyDescent="0.3">
      <c r="I421" s="1" t="s">
        <v>2890</v>
      </c>
      <c r="J421" s="12" t="s">
        <v>3369</v>
      </c>
      <c r="K421" s="12" t="s">
        <v>3369</v>
      </c>
      <c r="N421" s="1" t="s">
        <v>754</v>
      </c>
      <c r="O421" s="1" t="s">
        <v>1132</v>
      </c>
      <c r="P421" s="5">
        <v>9161</v>
      </c>
      <c r="W421" s="1" t="s">
        <v>1757</v>
      </c>
      <c r="X421" s="1" t="s">
        <v>2367</v>
      </c>
      <c r="Y421" s="6">
        <v>2320</v>
      </c>
    </row>
    <row r="422" spans="9:25" x14ac:dyDescent="0.3">
      <c r="I422" s="1" t="s">
        <v>2891</v>
      </c>
      <c r="J422" s="12" t="s">
        <v>3370</v>
      </c>
      <c r="K422" s="12" t="s">
        <v>3370</v>
      </c>
      <c r="N422" s="1" t="s">
        <v>755</v>
      </c>
      <c r="O422" s="1" t="s">
        <v>371</v>
      </c>
      <c r="P422" s="5">
        <v>16053</v>
      </c>
      <c r="W422" s="1" t="s">
        <v>1758</v>
      </c>
      <c r="X422" s="1" t="s">
        <v>2368</v>
      </c>
      <c r="Y422" s="6">
        <v>1650</v>
      </c>
    </row>
    <row r="423" spans="9:25" x14ac:dyDescent="0.3">
      <c r="I423" s="1" t="s">
        <v>2892</v>
      </c>
      <c r="J423" s="12" t="s">
        <v>3371</v>
      </c>
      <c r="K423" s="12" t="s">
        <v>3371</v>
      </c>
      <c r="N423" s="1" t="s">
        <v>756</v>
      </c>
      <c r="O423" s="1" t="s">
        <v>1133</v>
      </c>
      <c r="P423" s="5">
        <v>15086</v>
      </c>
      <c r="W423" s="1" t="s">
        <v>1759</v>
      </c>
      <c r="X423" s="1" t="s">
        <v>2369</v>
      </c>
      <c r="Y423" s="6">
        <v>5270</v>
      </c>
    </row>
    <row r="424" spans="9:25" x14ac:dyDescent="0.3">
      <c r="I424" s="1" t="s">
        <v>2893</v>
      </c>
      <c r="J424" s="12" t="s">
        <v>3372</v>
      </c>
      <c r="K424" s="12" t="s">
        <v>3372</v>
      </c>
      <c r="N424" s="1" t="s">
        <v>757</v>
      </c>
      <c r="O424" s="1" t="s">
        <v>1134</v>
      </c>
      <c r="P424" s="5">
        <v>0</v>
      </c>
      <c r="W424" s="1" t="s">
        <v>1760</v>
      </c>
      <c r="X424" s="1" t="s">
        <v>2370</v>
      </c>
      <c r="Y424" s="6">
        <v>1990</v>
      </c>
    </row>
    <row r="425" spans="9:25" x14ac:dyDescent="0.3">
      <c r="I425" s="1" t="s">
        <v>2894</v>
      </c>
      <c r="J425" s="12" t="s">
        <v>3373</v>
      </c>
      <c r="K425" s="12" t="s">
        <v>3373</v>
      </c>
      <c r="N425" s="1" t="s">
        <v>758</v>
      </c>
      <c r="O425" s="1" t="s">
        <v>1135</v>
      </c>
      <c r="P425" s="5">
        <v>7335</v>
      </c>
      <c r="W425" s="1" t="s">
        <v>1761</v>
      </c>
      <c r="X425" s="1" t="s">
        <v>2371</v>
      </c>
      <c r="Y425" s="6">
        <v>2420</v>
      </c>
    </row>
    <row r="426" spans="9:25" x14ac:dyDescent="0.3">
      <c r="I426" s="1" t="s">
        <v>2895</v>
      </c>
      <c r="J426" s="12" t="s">
        <v>3374</v>
      </c>
      <c r="K426" s="12" t="s">
        <v>3374</v>
      </c>
      <c r="N426" s="1" t="s">
        <v>759</v>
      </c>
      <c r="O426" s="1" t="s">
        <v>1136</v>
      </c>
      <c r="P426" s="5">
        <v>7312</v>
      </c>
      <c r="W426" s="1" t="s">
        <v>1762</v>
      </c>
      <c r="X426" s="1" t="s">
        <v>2372</v>
      </c>
      <c r="Y426" s="6">
        <v>1730</v>
      </c>
    </row>
    <row r="427" spans="9:25" x14ac:dyDescent="0.3">
      <c r="I427" s="1" t="s">
        <v>2896</v>
      </c>
      <c r="J427" s="12" t="s">
        <v>3375</v>
      </c>
      <c r="K427" s="12" t="s">
        <v>3375</v>
      </c>
      <c r="N427" s="1" t="s">
        <v>760</v>
      </c>
      <c r="O427" s="1" t="s">
        <v>1137</v>
      </c>
      <c r="P427" s="5">
        <v>8215</v>
      </c>
      <c r="W427" s="1" t="s">
        <v>1763</v>
      </c>
      <c r="X427" s="1" t="s">
        <v>2373</v>
      </c>
      <c r="Y427" s="6">
        <v>6970</v>
      </c>
    </row>
    <row r="428" spans="9:25" x14ac:dyDescent="0.3">
      <c r="I428" s="1" t="s">
        <v>3073</v>
      </c>
      <c r="J428" s="12" t="s">
        <v>3376</v>
      </c>
      <c r="K428" s="12" t="s">
        <v>3376</v>
      </c>
      <c r="N428" s="1" t="s">
        <v>761</v>
      </c>
      <c r="O428" s="1" t="s">
        <v>1138</v>
      </c>
      <c r="P428" s="5">
        <v>8212</v>
      </c>
      <c r="W428" s="1" t="s">
        <v>1764</v>
      </c>
      <c r="X428" s="1" t="s">
        <v>2374</v>
      </c>
      <c r="Y428" s="6">
        <v>1880</v>
      </c>
    </row>
    <row r="429" spans="9:25" x14ac:dyDescent="0.3">
      <c r="I429" s="1" t="s">
        <v>2993</v>
      </c>
      <c r="J429" s="12" t="s">
        <v>3377</v>
      </c>
      <c r="K429" s="12" t="s">
        <v>3377</v>
      </c>
      <c r="N429" s="1" t="s">
        <v>762</v>
      </c>
      <c r="O429" s="1" t="s">
        <v>1139</v>
      </c>
      <c r="P429" s="5">
        <v>6633</v>
      </c>
      <c r="W429" s="1" t="s">
        <v>1765</v>
      </c>
      <c r="X429" s="1" t="s">
        <v>2375</v>
      </c>
      <c r="Y429" s="6">
        <v>7580</v>
      </c>
    </row>
    <row r="430" spans="9:25" x14ac:dyDescent="0.3">
      <c r="I430" s="1" t="s">
        <v>2994</v>
      </c>
      <c r="J430" s="12" t="s">
        <v>3378</v>
      </c>
      <c r="K430" s="12" t="s">
        <v>3378</v>
      </c>
      <c r="N430" s="1" t="s">
        <v>763</v>
      </c>
      <c r="O430" s="1" t="s">
        <v>382</v>
      </c>
      <c r="P430" s="5">
        <v>6611</v>
      </c>
      <c r="W430" s="1" t="s">
        <v>1766</v>
      </c>
      <c r="X430" s="1" t="s">
        <v>2376</v>
      </c>
      <c r="Y430" s="6">
        <v>2390</v>
      </c>
    </row>
    <row r="431" spans="9:25" x14ac:dyDescent="0.3">
      <c r="I431" s="1" t="s">
        <v>2897</v>
      </c>
      <c r="J431" s="12" t="s">
        <v>3379</v>
      </c>
      <c r="K431" s="12" t="s">
        <v>3379</v>
      </c>
      <c r="N431" s="1" t="s">
        <v>764</v>
      </c>
      <c r="O431" s="1" t="s">
        <v>1140</v>
      </c>
      <c r="P431" s="5">
        <v>9762</v>
      </c>
      <c r="W431" s="1" t="s">
        <v>1767</v>
      </c>
      <c r="X431" s="1" t="s">
        <v>2377</v>
      </c>
      <c r="Y431" s="6">
        <v>2590</v>
      </c>
    </row>
    <row r="432" spans="9:25" x14ac:dyDescent="0.3">
      <c r="I432" s="1" t="s">
        <v>2898</v>
      </c>
      <c r="J432" s="12" t="s">
        <v>3380</v>
      </c>
      <c r="K432" s="12" t="s">
        <v>3380</v>
      </c>
      <c r="N432" s="1" t="s">
        <v>765</v>
      </c>
      <c r="O432" s="1" t="s">
        <v>1141</v>
      </c>
      <c r="P432" s="5">
        <v>9273</v>
      </c>
      <c r="W432" s="1" t="s">
        <v>1768</v>
      </c>
      <c r="X432" s="1" t="s">
        <v>2378</v>
      </c>
      <c r="Y432" s="6">
        <v>5080</v>
      </c>
    </row>
    <row r="433" spans="9:25" x14ac:dyDescent="0.3">
      <c r="I433" s="1" t="s">
        <v>2899</v>
      </c>
      <c r="J433" s="12" t="s">
        <v>3381</v>
      </c>
      <c r="K433" s="12" t="s">
        <v>3381</v>
      </c>
      <c r="N433" s="1" t="s">
        <v>766</v>
      </c>
      <c r="O433" s="1" t="s">
        <v>1142</v>
      </c>
      <c r="P433" s="5">
        <v>9763</v>
      </c>
      <c r="W433" s="1" t="s">
        <v>1769</v>
      </c>
      <c r="X433" s="1" t="s">
        <v>2379</v>
      </c>
      <c r="Y433" s="6">
        <v>2410</v>
      </c>
    </row>
    <row r="434" spans="9:25" x14ac:dyDescent="0.3">
      <c r="I434" s="1" t="s">
        <v>2900</v>
      </c>
      <c r="J434" s="12" t="s">
        <v>3382</v>
      </c>
      <c r="K434" s="12" t="s">
        <v>3382</v>
      </c>
      <c r="N434" s="1" t="s">
        <v>767</v>
      </c>
      <c r="O434" s="1" t="s">
        <v>1143</v>
      </c>
      <c r="P434" s="5">
        <v>1002</v>
      </c>
      <c r="W434" s="1" t="s">
        <v>1770</v>
      </c>
      <c r="X434" s="1" t="s">
        <v>2380</v>
      </c>
      <c r="Y434" s="6" t="s">
        <v>2574</v>
      </c>
    </row>
    <row r="435" spans="9:25" x14ac:dyDescent="0.3">
      <c r="I435" s="1" t="s">
        <v>2901</v>
      </c>
      <c r="J435" s="12" t="s">
        <v>3383</v>
      </c>
      <c r="K435" s="12" t="s">
        <v>3383</v>
      </c>
      <c r="N435" s="1" t="s">
        <v>768</v>
      </c>
      <c r="O435" s="1" t="s">
        <v>1144</v>
      </c>
      <c r="P435" s="5">
        <v>9675</v>
      </c>
      <c r="W435" s="1" t="s">
        <v>1771</v>
      </c>
      <c r="X435" s="1" t="s">
        <v>2381</v>
      </c>
      <c r="Y435" s="6">
        <v>7990</v>
      </c>
    </row>
    <row r="436" spans="9:25" x14ac:dyDescent="0.3">
      <c r="I436" s="1" t="s">
        <v>3074</v>
      </c>
      <c r="J436" s="12" t="s">
        <v>3384</v>
      </c>
      <c r="K436" s="12" t="s">
        <v>3460</v>
      </c>
      <c r="N436" s="1" t="s">
        <v>769</v>
      </c>
      <c r="O436" s="1" t="s">
        <v>1145</v>
      </c>
      <c r="P436" s="5">
        <v>5154</v>
      </c>
      <c r="W436" s="1" t="s">
        <v>1772</v>
      </c>
      <c r="X436" s="1" t="s">
        <v>2382</v>
      </c>
      <c r="Y436" s="6">
        <v>740</v>
      </c>
    </row>
    <row r="437" spans="9:25" x14ac:dyDescent="0.3">
      <c r="I437" s="1" t="s">
        <v>3075</v>
      </c>
      <c r="J437" s="12" t="s">
        <v>3385</v>
      </c>
      <c r="K437" s="12" t="s">
        <v>3333</v>
      </c>
      <c r="N437" s="1" t="s">
        <v>770</v>
      </c>
      <c r="O437" s="1" t="s">
        <v>1146</v>
      </c>
      <c r="P437" s="5">
        <v>7111</v>
      </c>
      <c r="W437" s="1" t="s">
        <v>1773</v>
      </c>
      <c r="X437" s="1" t="s">
        <v>2383</v>
      </c>
      <c r="Y437" s="6">
        <v>7551</v>
      </c>
    </row>
    <row r="438" spans="9:25" x14ac:dyDescent="0.3">
      <c r="I438" s="1" t="s">
        <v>2995</v>
      </c>
      <c r="J438" s="12" t="s">
        <v>3386</v>
      </c>
      <c r="K438" s="12" t="s">
        <v>3386</v>
      </c>
      <c r="N438" s="1" t="s">
        <v>771</v>
      </c>
      <c r="O438" s="1" t="s">
        <v>1147</v>
      </c>
      <c r="P438" s="5">
        <v>8335</v>
      </c>
      <c r="W438" s="1" t="s">
        <v>1774</v>
      </c>
      <c r="X438" s="1" t="s">
        <v>2384</v>
      </c>
      <c r="Y438" s="6">
        <v>7552</v>
      </c>
    </row>
    <row r="439" spans="9:25" x14ac:dyDescent="0.3">
      <c r="I439" s="1" t="s">
        <v>2902</v>
      </c>
      <c r="J439" s="12" t="s">
        <v>3387</v>
      </c>
      <c r="K439" s="12" t="s">
        <v>3387</v>
      </c>
      <c r="N439" s="1" t="s">
        <v>772</v>
      </c>
      <c r="O439" s="1" t="s">
        <v>1148</v>
      </c>
      <c r="P439" s="5">
        <v>5114</v>
      </c>
      <c r="W439" s="1" t="s">
        <v>1775</v>
      </c>
      <c r="X439" s="1" t="s">
        <v>2385</v>
      </c>
      <c r="Y439" s="6">
        <v>7260</v>
      </c>
    </row>
    <row r="440" spans="9:25" x14ac:dyDescent="0.3">
      <c r="I440" s="1" t="s">
        <v>2903</v>
      </c>
      <c r="J440" s="12" t="s">
        <v>3388</v>
      </c>
      <c r="K440" s="12" t="s">
        <v>3388</v>
      </c>
      <c r="N440" s="1" t="s">
        <v>773</v>
      </c>
      <c r="O440" s="1" t="s">
        <v>1149</v>
      </c>
      <c r="P440" s="5">
        <v>9476</v>
      </c>
      <c r="W440" s="1" t="s">
        <v>1776</v>
      </c>
      <c r="X440" s="1" t="s">
        <v>2386</v>
      </c>
      <c r="Y440" s="6">
        <v>2490</v>
      </c>
    </row>
    <row r="441" spans="9:25" x14ac:dyDescent="0.3">
      <c r="I441" s="1" t="s">
        <v>2904</v>
      </c>
      <c r="J441" s="12" t="s">
        <v>3389</v>
      </c>
      <c r="K441" s="12" t="s">
        <v>3389</v>
      </c>
      <c r="N441" s="1" t="s">
        <v>774</v>
      </c>
      <c r="O441" s="1" t="s">
        <v>1150</v>
      </c>
      <c r="P441" s="5">
        <v>9477</v>
      </c>
      <c r="W441" s="1" t="s">
        <v>1777</v>
      </c>
      <c r="X441" s="1" t="s">
        <v>2387</v>
      </c>
      <c r="Y441" s="6">
        <v>1180</v>
      </c>
    </row>
    <row r="442" spans="9:25" x14ac:dyDescent="0.3">
      <c r="I442" s="1" t="s">
        <v>2905</v>
      </c>
      <c r="J442" s="12" t="s">
        <v>3390</v>
      </c>
      <c r="K442" s="12" t="s">
        <v>3390</v>
      </c>
      <c r="N442" s="1" t="s">
        <v>775</v>
      </c>
      <c r="O442" s="1" t="s">
        <v>1151</v>
      </c>
      <c r="P442" s="5">
        <v>7336</v>
      </c>
      <c r="W442" s="1" t="s">
        <v>1778</v>
      </c>
      <c r="X442" s="1" t="s">
        <v>2388</v>
      </c>
      <c r="Y442" s="6">
        <v>2020</v>
      </c>
    </row>
    <row r="443" spans="9:25" x14ac:dyDescent="0.3">
      <c r="I443" s="1" t="s">
        <v>2906</v>
      </c>
      <c r="J443" s="12" t="s">
        <v>3391</v>
      </c>
      <c r="K443" s="12" t="s">
        <v>3391</v>
      </c>
      <c r="N443" s="1" t="s">
        <v>776</v>
      </c>
      <c r="O443" s="1" t="s">
        <v>1152</v>
      </c>
      <c r="P443" s="5">
        <v>16065</v>
      </c>
      <c r="W443" s="1" t="s">
        <v>1779</v>
      </c>
      <c r="X443" s="1" t="s">
        <v>2389</v>
      </c>
      <c r="Y443" s="6">
        <v>2080</v>
      </c>
    </row>
    <row r="444" spans="9:25" x14ac:dyDescent="0.3">
      <c r="I444" s="1" t="s">
        <v>2907</v>
      </c>
      <c r="J444" s="12" t="s">
        <v>3392</v>
      </c>
      <c r="K444" s="12" t="s">
        <v>3392</v>
      </c>
      <c r="N444" s="1" t="s">
        <v>777</v>
      </c>
      <c r="O444" s="1" t="s">
        <v>375</v>
      </c>
      <c r="P444" s="5">
        <v>5315</v>
      </c>
      <c r="W444" s="1" t="s">
        <v>1780</v>
      </c>
      <c r="X444" s="1" t="s">
        <v>2390</v>
      </c>
      <c r="Y444" s="6">
        <v>2060</v>
      </c>
    </row>
    <row r="445" spans="9:25" x14ac:dyDescent="0.3">
      <c r="I445" s="1" t="s">
        <v>2996</v>
      </c>
      <c r="J445" s="12" t="s">
        <v>3393</v>
      </c>
      <c r="K445" s="12" t="s">
        <v>3393</v>
      </c>
      <c r="N445" s="1" t="s">
        <v>778</v>
      </c>
      <c r="O445" s="1" t="s">
        <v>1153</v>
      </c>
      <c r="P445" s="5">
        <v>6532</v>
      </c>
      <c r="W445" s="1" t="s">
        <v>1781</v>
      </c>
      <c r="X445" s="1" t="s">
        <v>2391</v>
      </c>
      <c r="Y445" s="6">
        <v>2440</v>
      </c>
    </row>
    <row r="446" spans="9:25" x14ac:dyDescent="0.3">
      <c r="I446" s="1" t="s">
        <v>3076</v>
      </c>
      <c r="J446" s="12" t="s">
        <v>3394</v>
      </c>
      <c r="K446" s="12" t="s">
        <v>3259</v>
      </c>
      <c r="N446" s="1" t="s">
        <v>779</v>
      </c>
      <c r="O446" s="1" t="s">
        <v>1154</v>
      </c>
      <c r="P446" s="5">
        <v>7313</v>
      </c>
      <c r="W446" s="1" t="s">
        <v>1782</v>
      </c>
      <c r="X446" s="1" t="s">
        <v>2392</v>
      </c>
      <c r="Y446" s="6">
        <v>7010</v>
      </c>
    </row>
    <row r="447" spans="9:25" x14ac:dyDescent="0.3">
      <c r="I447" s="1" t="s">
        <v>2908</v>
      </c>
      <c r="J447" s="12" t="s">
        <v>3395</v>
      </c>
      <c r="K447" s="12" t="s">
        <v>3395</v>
      </c>
      <c r="N447" s="1" t="s">
        <v>780</v>
      </c>
      <c r="O447" s="1" t="s">
        <v>1155</v>
      </c>
      <c r="P447" s="5">
        <v>13072</v>
      </c>
      <c r="W447" s="1" t="s">
        <v>1783</v>
      </c>
      <c r="X447" s="1" t="s">
        <v>2393</v>
      </c>
      <c r="Y447" s="6">
        <v>5906</v>
      </c>
    </row>
    <row r="448" spans="9:25" x14ac:dyDescent="0.3">
      <c r="I448" s="1" t="s">
        <v>2909</v>
      </c>
      <c r="J448" s="12" t="s">
        <v>3396</v>
      </c>
      <c r="K448" s="12" t="s">
        <v>3396</v>
      </c>
      <c r="N448" s="1" t="s">
        <v>781</v>
      </c>
      <c r="O448" s="1" t="s">
        <v>1156</v>
      </c>
      <c r="P448" s="5">
        <v>13075</v>
      </c>
      <c r="W448" s="1" t="s">
        <v>1784</v>
      </c>
      <c r="X448" s="1" t="s">
        <v>2394</v>
      </c>
      <c r="Y448" s="6">
        <v>5905</v>
      </c>
    </row>
    <row r="449" spans="9:25" x14ac:dyDescent="0.3">
      <c r="I449" s="1" t="s">
        <v>2910</v>
      </c>
      <c r="J449" s="12" t="s">
        <v>3397</v>
      </c>
      <c r="K449" s="12" t="s">
        <v>3397</v>
      </c>
      <c r="N449" s="1" t="s">
        <v>782</v>
      </c>
      <c r="O449" s="1" t="s">
        <v>1157</v>
      </c>
      <c r="P449" s="5">
        <v>13073</v>
      </c>
      <c r="W449" s="1" t="s">
        <v>1785</v>
      </c>
      <c r="X449" s="1" t="s">
        <v>2395</v>
      </c>
      <c r="Y449" s="6">
        <v>5411</v>
      </c>
    </row>
    <row r="450" spans="9:25" x14ac:dyDescent="0.3">
      <c r="I450" s="1" t="s">
        <v>2911</v>
      </c>
      <c r="J450" s="12" t="s">
        <v>3398</v>
      </c>
      <c r="K450" s="12" t="s">
        <v>3398</v>
      </c>
      <c r="N450" s="1" t="s">
        <v>783</v>
      </c>
      <c r="O450" s="1" t="s">
        <v>1158</v>
      </c>
      <c r="P450" s="5">
        <v>9181</v>
      </c>
      <c r="W450" s="1" t="s">
        <v>1786</v>
      </c>
      <c r="X450" s="1" t="s">
        <v>2396</v>
      </c>
      <c r="Y450" s="6">
        <v>5412</v>
      </c>
    </row>
    <row r="451" spans="9:25" x14ac:dyDescent="0.3">
      <c r="I451" s="1" t="s">
        <v>2912</v>
      </c>
      <c r="J451" s="12" t="s">
        <v>3399</v>
      </c>
      <c r="K451" s="12" t="s">
        <v>3399</v>
      </c>
      <c r="N451" s="1" t="s">
        <v>784</v>
      </c>
      <c r="O451" s="1" t="s">
        <v>1159</v>
      </c>
      <c r="P451" s="5">
        <v>9274</v>
      </c>
      <c r="W451" s="1" t="s">
        <v>1787</v>
      </c>
      <c r="X451" s="1" t="s">
        <v>2397</v>
      </c>
      <c r="Y451" s="6">
        <v>5413</v>
      </c>
    </row>
    <row r="452" spans="9:25" x14ac:dyDescent="0.3">
      <c r="I452" s="1" t="s">
        <v>2997</v>
      </c>
      <c r="J452" s="12" t="s">
        <v>3400</v>
      </c>
      <c r="K452" s="12" t="s">
        <v>3400</v>
      </c>
      <c r="N452" s="1" t="s">
        <v>785</v>
      </c>
      <c r="O452" s="1" t="s">
        <v>1160</v>
      </c>
      <c r="P452" s="5">
        <v>9261</v>
      </c>
      <c r="W452" s="1" t="s">
        <v>1788</v>
      </c>
      <c r="X452" s="1" t="s">
        <v>2398</v>
      </c>
      <c r="Y452" s="6" t="s">
        <v>2575</v>
      </c>
    </row>
    <row r="453" spans="9:25" x14ac:dyDescent="0.3">
      <c r="I453" s="1" t="s">
        <v>2913</v>
      </c>
      <c r="J453" s="12" t="s">
        <v>3401</v>
      </c>
      <c r="K453" s="12" t="s">
        <v>3401</v>
      </c>
      <c r="N453" s="1" t="s">
        <v>786</v>
      </c>
      <c r="O453" s="1" t="s">
        <v>1161</v>
      </c>
      <c r="P453" s="5">
        <v>9574</v>
      </c>
      <c r="W453" s="1" t="s">
        <v>1789</v>
      </c>
      <c r="X453" s="1" t="s">
        <v>2399</v>
      </c>
      <c r="Y453" s="6">
        <v>8108</v>
      </c>
    </row>
    <row r="454" spans="9:25" x14ac:dyDescent="0.3">
      <c r="I454" s="1" t="s">
        <v>2914</v>
      </c>
      <c r="J454" s="12" t="s">
        <v>3402</v>
      </c>
      <c r="K454" s="12" t="s">
        <v>3402</v>
      </c>
      <c r="N454" s="1" t="s">
        <v>787</v>
      </c>
      <c r="O454" s="1" t="s">
        <v>1162</v>
      </c>
      <c r="P454" s="5">
        <v>3457</v>
      </c>
      <c r="W454" s="1" t="s">
        <v>1790</v>
      </c>
      <c r="X454" s="1" t="s">
        <v>2400</v>
      </c>
      <c r="Y454" s="6">
        <v>8109</v>
      </c>
    </row>
    <row r="455" spans="9:25" x14ac:dyDescent="0.3">
      <c r="I455" s="1" t="s">
        <v>2915</v>
      </c>
      <c r="J455" s="12" t="s">
        <v>3403</v>
      </c>
      <c r="K455" s="12" t="s">
        <v>3403</v>
      </c>
      <c r="N455" s="1" t="s">
        <v>788</v>
      </c>
      <c r="O455" s="1" t="s">
        <v>1163</v>
      </c>
      <c r="P455" s="5">
        <v>14729</v>
      </c>
      <c r="W455" s="1" t="s">
        <v>1791</v>
      </c>
      <c r="X455" s="1" t="s">
        <v>2401</v>
      </c>
      <c r="Y455" s="6">
        <v>8104</v>
      </c>
    </row>
    <row r="456" spans="9:25" x14ac:dyDescent="0.3">
      <c r="I456" s="1" t="s">
        <v>3077</v>
      </c>
      <c r="J456" s="12" t="s">
        <v>3404</v>
      </c>
      <c r="K456" s="12" t="s">
        <v>3404</v>
      </c>
      <c r="N456" s="1" t="s">
        <v>789</v>
      </c>
      <c r="O456" s="1" t="s">
        <v>405</v>
      </c>
      <c r="P456" s="5">
        <v>14713</v>
      </c>
      <c r="W456" s="1" t="s">
        <v>1792</v>
      </c>
      <c r="X456" s="1" t="s">
        <v>2402</v>
      </c>
      <c r="Y456" s="6">
        <v>8107</v>
      </c>
    </row>
    <row r="457" spans="9:25" x14ac:dyDescent="0.3">
      <c r="I457" s="1" t="s">
        <v>2916</v>
      </c>
      <c r="J457" s="12" t="s">
        <v>3405</v>
      </c>
      <c r="K457" s="12" t="s">
        <v>3405</v>
      </c>
      <c r="N457" s="1" t="s">
        <v>790</v>
      </c>
      <c r="O457" s="1" t="s">
        <v>1164</v>
      </c>
      <c r="P457" s="5">
        <v>5316</v>
      </c>
      <c r="W457" s="1" t="s">
        <v>1793</v>
      </c>
      <c r="X457" s="1" t="s">
        <v>2403</v>
      </c>
      <c r="Y457" s="6" t="s">
        <v>2576</v>
      </c>
    </row>
    <row r="458" spans="9:25" x14ac:dyDescent="0.3">
      <c r="I458" s="1" t="s">
        <v>2917</v>
      </c>
      <c r="J458" s="12" t="s">
        <v>3406</v>
      </c>
      <c r="K458" s="12" t="s">
        <v>3406</v>
      </c>
      <c r="N458" s="1" t="s">
        <v>791</v>
      </c>
      <c r="O458" s="1" t="s">
        <v>1165</v>
      </c>
      <c r="P458" s="5">
        <v>9478</v>
      </c>
      <c r="W458" s="1" t="s">
        <v>1794</v>
      </c>
      <c r="X458" s="1" t="s">
        <v>2404</v>
      </c>
      <c r="Y458" s="6">
        <v>8105</v>
      </c>
    </row>
    <row r="459" spans="9:25" x14ac:dyDescent="0.3">
      <c r="I459" s="1" t="s">
        <v>2998</v>
      </c>
      <c r="J459" s="12" t="s">
        <v>3407</v>
      </c>
      <c r="K459" s="12" t="s">
        <v>3015</v>
      </c>
      <c r="N459" s="1" t="s">
        <v>792</v>
      </c>
      <c r="O459" s="1" t="s">
        <v>1166</v>
      </c>
      <c r="P459" s="5">
        <v>6533</v>
      </c>
      <c r="W459" s="1" t="s">
        <v>1795</v>
      </c>
      <c r="X459" s="1" t="s">
        <v>2405</v>
      </c>
      <c r="Y459" s="6">
        <v>8106</v>
      </c>
    </row>
    <row r="460" spans="9:25" x14ac:dyDescent="0.3">
      <c r="I460" s="1" t="s">
        <v>2918</v>
      </c>
      <c r="J460" s="12" t="s">
        <v>3408</v>
      </c>
      <c r="K460" s="12" t="s">
        <v>3408</v>
      </c>
      <c r="N460" s="1" t="s">
        <v>793</v>
      </c>
      <c r="O460" s="1" t="s">
        <v>1167</v>
      </c>
      <c r="P460" s="5">
        <v>9776</v>
      </c>
      <c r="W460" s="1" t="s">
        <v>1796</v>
      </c>
      <c r="X460" s="1" t="s">
        <v>2406</v>
      </c>
      <c r="Y460" s="6">
        <v>8101</v>
      </c>
    </row>
    <row r="461" spans="9:25" x14ac:dyDescent="0.3">
      <c r="I461" s="1" t="s">
        <v>2919</v>
      </c>
      <c r="J461" s="12" t="s">
        <v>3409</v>
      </c>
      <c r="K461" s="12" t="s">
        <v>3409</v>
      </c>
      <c r="N461" s="1" t="s">
        <v>794</v>
      </c>
      <c r="O461" s="1" t="s">
        <v>1168</v>
      </c>
      <c r="P461" s="5">
        <v>5766</v>
      </c>
      <c r="W461" s="1" t="s">
        <v>1797</v>
      </c>
      <c r="X461" s="1" t="s">
        <v>2407</v>
      </c>
      <c r="Y461" s="6">
        <v>1190</v>
      </c>
    </row>
    <row r="462" spans="9:25" x14ac:dyDescent="0.3">
      <c r="I462" s="1" t="s">
        <v>2920</v>
      </c>
      <c r="J462" s="12" t="s">
        <v>3410</v>
      </c>
      <c r="K462" s="12" t="s">
        <v>3410</v>
      </c>
      <c r="N462" s="1" t="s">
        <v>795</v>
      </c>
      <c r="O462" s="1" t="s">
        <v>401</v>
      </c>
      <c r="P462" s="5">
        <v>8118</v>
      </c>
      <c r="W462" s="1" t="s">
        <v>1798</v>
      </c>
      <c r="X462" s="1" t="s">
        <v>2408</v>
      </c>
      <c r="Y462" s="6">
        <v>8102</v>
      </c>
    </row>
    <row r="463" spans="9:25" x14ac:dyDescent="0.3">
      <c r="I463" s="1" t="s">
        <v>2921</v>
      </c>
      <c r="J463" s="12" t="s">
        <v>3411</v>
      </c>
      <c r="K463" s="12" t="s">
        <v>3411</v>
      </c>
      <c r="N463" s="1" t="s">
        <v>796</v>
      </c>
      <c r="O463" s="1" t="s">
        <v>1169</v>
      </c>
      <c r="P463" s="5">
        <v>7314</v>
      </c>
      <c r="W463" s="1" t="s">
        <v>1799</v>
      </c>
      <c r="X463" s="1" t="s">
        <v>2409</v>
      </c>
      <c r="Y463" s="6">
        <v>8103</v>
      </c>
    </row>
    <row r="464" spans="9:25" x14ac:dyDescent="0.3">
      <c r="I464" s="1" t="s">
        <v>2922</v>
      </c>
      <c r="J464" s="12" t="s">
        <v>3412</v>
      </c>
      <c r="K464" s="12" t="s">
        <v>3412</v>
      </c>
      <c r="N464" s="1" t="s">
        <v>797</v>
      </c>
      <c r="O464" s="1" t="s">
        <v>1170</v>
      </c>
      <c r="P464" s="5">
        <v>13076</v>
      </c>
      <c r="W464" s="1" t="s">
        <v>1800</v>
      </c>
      <c r="X464" s="1" t="s">
        <v>2410</v>
      </c>
      <c r="Y464" s="6">
        <v>5391</v>
      </c>
    </row>
    <row r="465" spans="9:25" x14ac:dyDescent="0.3">
      <c r="I465" s="1" t="s">
        <v>2923</v>
      </c>
      <c r="J465" s="12" t="s">
        <v>3413</v>
      </c>
      <c r="K465" s="12" t="s">
        <v>3413</v>
      </c>
      <c r="N465" s="1" t="s">
        <v>798</v>
      </c>
      <c r="O465" s="1" t="s">
        <v>1171</v>
      </c>
      <c r="P465" s="5">
        <v>8336</v>
      </c>
      <c r="W465" s="1" t="s">
        <v>1801</v>
      </c>
      <c r="X465" s="1" t="s">
        <v>2411</v>
      </c>
      <c r="Y465" s="6">
        <v>7640</v>
      </c>
    </row>
    <row r="466" spans="9:25" x14ac:dyDescent="0.3">
      <c r="I466" s="1" t="s">
        <v>2924</v>
      </c>
      <c r="J466" s="12" t="s">
        <v>3414</v>
      </c>
      <c r="K466" s="12" t="s">
        <v>3414</v>
      </c>
      <c r="N466" s="1" t="s">
        <v>799</v>
      </c>
      <c r="O466" s="1" t="s">
        <v>1172</v>
      </c>
      <c r="P466" s="5">
        <v>3354</v>
      </c>
      <c r="W466" s="1" t="s">
        <v>1802</v>
      </c>
      <c r="X466" s="1" t="s">
        <v>2412</v>
      </c>
      <c r="Y466" s="6">
        <v>5400</v>
      </c>
    </row>
    <row r="467" spans="9:25" x14ac:dyDescent="0.3">
      <c r="I467" s="1" t="s">
        <v>2925</v>
      </c>
      <c r="J467" s="12" t="s">
        <v>3415</v>
      </c>
      <c r="K467" s="12" t="s">
        <v>3415</v>
      </c>
      <c r="N467" s="1" t="s">
        <v>800</v>
      </c>
      <c r="O467" s="1" t="s">
        <v>1173</v>
      </c>
      <c r="P467" s="5">
        <v>3355</v>
      </c>
      <c r="W467" s="1" t="s">
        <v>1803</v>
      </c>
      <c r="X467" s="1" t="s">
        <v>2413</v>
      </c>
      <c r="Y467" s="6">
        <v>6890</v>
      </c>
    </row>
    <row r="468" spans="9:25" x14ac:dyDescent="0.3">
      <c r="I468" s="1" t="s">
        <v>2926</v>
      </c>
      <c r="J468" s="12" t="s">
        <v>3416</v>
      </c>
      <c r="K468" s="12" t="s">
        <v>3016</v>
      </c>
      <c r="N468" s="1" t="s">
        <v>801</v>
      </c>
      <c r="O468" s="1" t="s">
        <v>421</v>
      </c>
      <c r="P468" s="5">
        <v>15003</v>
      </c>
      <c r="W468" s="1" t="s">
        <v>1804</v>
      </c>
      <c r="X468" s="1" t="s">
        <v>2414</v>
      </c>
      <c r="Y468" s="6">
        <v>5050</v>
      </c>
    </row>
    <row r="469" spans="9:25" x14ac:dyDescent="0.3">
      <c r="I469" s="1" t="s">
        <v>3078</v>
      </c>
      <c r="J469" s="12" t="s">
        <v>3417</v>
      </c>
      <c r="K469" s="12" t="s">
        <v>3016</v>
      </c>
      <c r="N469" s="1" t="s">
        <v>802</v>
      </c>
      <c r="O469" s="1" t="s">
        <v>1174</v>
      </c>
      <c r="P469" s="5">
        <v>6435</v>
      </c>
      <c r="W469" s="1" t="s">
        <v>1805</v>
      </c>
      <c r="X469" s="1" t="s">
        <v>2415</v>
      </c>
      <c r="Y469" s="6">
        <v>5392</v>
      </c>
    </row>
    <row r="470" spans="9:25" x14ac:dyDescent="0.3">
      <c r="I470" s="1" t="s">
        <v>2999</v>
      </c>
      <c r="J470" s="12" t="s">
        <v>3418</v>
      </c>
      <c r="K470" s="12" t="s">
        <v>3418</v>
      </c>
      <c r="N470" s="1" t="s">
        <v>803</v>
      </c>
      <c r="O470" s="1" t="s">
        <v>1175</v>
      </c>
      <c r="P470" s="5">
        <v>9677</v>
      </c>
      <c r="W470" s="1" t="s">
        <v>1806</v>
      </c>
      <c r="X470" s="1" t="s">
        <v>2416</v>
      </c>
      <c r="Y470" s="6">
        <v>5280</v>
      </c>
    </row>
    <row r="471" spans="9:25" x14ac:dyDescent="0.3">
      <c r="I471" s="1" t="s">
        <v>2927</v>
      </c>
      <c r="J471" s="12" t="s">
        <v>3419</v>
      </c>
      <c r="K471" s="12" t="s">
        <v>3419</v>
      </c>
      <c r="N471" s="1" t="s">
        <v>804</v>
      </c>
      <c r="O471" s="1" t="s">
        <v>1176</v>
      </c>
      <c r="P471" s="5">
        <v>8128</v>
      </c>
      <c r="W471" s="1" t="s">
        <v>1807</v>
      </c>
      <c r="X471" s="1" t="s">
        <v>2417</v>
      </c>
      <c r="Y471" s="6">
        <v>5990</v>
      </c>
    </row>
    <row r="472" spans="9:25" x14ac:dyDescent="0.3">
      <c r="I472" s="1" t="s">
        <v>2928</v>
      </c>
      <c r="J472" s="12" t="s">
        <v>3420</v>
      </c>
      <c r="K472" s="12" t="s">
        <v>3420</v>
      </c>
      <c r="N472" s="1" t="s">
        <v>805</v>
      </c>
      <c r="O472" s="1" t="s">
        <v>1177</v>
      </c>
      <c r="P472" s="5">
        <v>6436</v>
      </c>
      <c r="W472" s="1" t="s">
        <v>1808</v>
      </c>
      <c r="X472" s="1" t="s">
        <v>2418</v>
      </c>
      <c r="Y472" s="6">
        <v>1280</v>
      </c>
    </row>
    <row r="473" spans="9:25" x14ac:dyDescent="0.3">
      <c r="I473" s="1" t="s">
        <v>2929</v>
      </c>
      <c r="J473" s="12" t="s">
        <v>3421</v>
      </c>
      <c r="K473" s="12" t="s">
        <v>3421</v>
      </c>
      <c r="N473" s="1" t="s">
        <v>806</v>
      </c>
      <c r="O473" s="1" t="s">
        <v>1178</v>
      </c>
      <c r="P473" s="5">
        <v>7315</v>
      </c>
      <c r="W473" s="1" t="s">
        <v>1809</v>
      </c>
      <c r="X473" s="1" t="s">
        <v>2419</v>
      </c>
      <c r="Y473" s="6">
        <v>6690</v>
      </c>
    </row>
    <row r="474" spans="9:25" x14ac:dyDescent="0.3">
      <c r="I474" s="1" t="s">
        <v>2930</v>
      </c>
      <c r="J474" s="12" t="s">
        <v>3422</v>
      </c>
      <c r="K474" s="12" t="s">
        <v>3422</v>
      </c>
      <c r="N474" s="1" t="s">
        <v>807</v>
      </c>
      <c r="O474" s="1" t="s">
        <v>1179</v>
      </c>
      <c r="P474" s="5">
        <v>7339</v>
      </c>
      <c r="W474" s="1" t="s">
        <v>1810</v>
      </c>
      <c r="X474" s="1" t="s">
        <v>2420</v>
      </c>
      <c r="Y474" s="6">
        <v>1840</v>
      </c>
    </row>
    <row r="475" spans="9:25" x14ac:dyDescent="0.3">
      <c r="I475" s="1" t="s">
        <v>2931</v>
      </c>
      <c r="J475" s="12" t="s">
        <v>3423</v>
      </c>
      <c r="K475" s="12" t="s">
        <v>3423</v>
      </c>
      <c r="N475" s="1" t="s">
        <v>808</v>
      </c>
      <c r="O475" s="1" t="s">
        <v>412</v>
      </c>
      <c r="P475" s="5">
        <v>8222</v>
      </c>
      <c r="W475" s="1" t="s">
        <v>1811</v>
      </c>
      <c r="X475" s="1" t="s">
        <v>2421</v>
      </c>
      <c r="Y475" s="6">
        <v>3712</v>
      </c>
    </row>
    <row r="476" spans="9:25" x14ac:dyDescent="0.3">
      <c r="I476" s="1" t="s">
        <v>2932</v>
      </c>
      <c r="J476" s="12" t="s">
        <v>3424</v>
      </c>
      <c r="K476" s="12" t="s">
        <v>3424</v>
      </c>
      <c r="N476" s="1" t="s">
        <v>809</v>
      </c>
      <c r="O476" s="1" t="s">
        <v>1180</v>
      </c>
      <c r="P476" s="5">
        <v>15087</v>
      </c>
      <c r="W476" s="1" t="s">
        <v>1812</v>
      </c>
      <c r="X476" s="1" t="s">
        <v>2422</v>
      </c>
      <c r="Y476" s="6">
        <v>3660</v>
      </c>
    </row>
    <row r="477" spans="9:25" x14ac:dyDescent="0.3">
      <c r="I477" s="1" t="s">
        <v>3000</v>
      </c>
      <c r="J477" s="12" t="s">
        <v>3425</v>
      </c>
      <c r="K477" s="12" t="s">
        <v>3017</v>
      </c>
      <c r="N477" s="1" t="s">
        <v>810</v>
      </c>
      <c r="O477" s="1" t="s">
        <v>1181</v>
      </c>
      <c r="P477" s="5">
        <v>6534</v>
      </c>
      <c r="W477" s="1" t="s">
        <v>1813</v>
      </c>
      <c r="X477" s="1" t="s">
        <v>2423</v>
      </c>
      <c r="Y477" s="6">
        <v>3670</v>
      </c>
    </row>
    <row r="478" spans="9:25" x14ac:dyDescent="0.3">
      <c r="I478" s="1" t="s">
        <v>2933</v>
      </c>
      <c r="J478" s="12" t="s">
        <v>3426</v>
      </c>
      <c r="K478" s="12" t="s">
        <v>3426</v>
      </c>
      <c r="N478" s="1" t="s">
        <v>811</v>
      </c>
      <c r="O478" s="1" t="s">
        <v>1182</v>
      </c>
      <c r="P478" s="5">
        <v>7137</v>
      </c>
      <c r="W478" s="1" t="s">
        <v>1814</v>
      </c>
      <c r="X478" s="1" t="s">
        <v>2424</v>
      </c>
      <c r="Y478" s="6">
        <v>3680</v>
      </c>
    </row>
    <row r="479" spans="9:25" x14ac:dyDescent="0.3">
      <c r="I479" s="1" t="s">
        <v>2934</v>
      </c>
      <c r="J479" s="12" t="s">
        <v>3427</v>
      </c>
      <c r="K479" s="12" t="s">
        <v>3427</v>
      </c>
      <c r="N479" s="1" t="s">
        <v>812</v>
      </c>
      <c r="O479" s="1" t="s">
        <v>1183</v>
      </c>
      <c r="P479" s="5">
        <v>13071</v>
      </c>
      <c r="W479" s="1" t="s">
        <v>1815</v>
      </c>
      <c r="X479" s="1" t="s">
        <v>2425</v>
      </c>
      <c r="Y479" s="6">
        <v>3711</v>
      </c>
    </row>
    <row r="480" spans="9:25" x14ac:dyDescent="0.3">
      <c r="I480" s="1" t="s">
        <v>2935</v>
      </c>
      <c r="J480" s="12" t="s">
        <v>3428</v>
      </c>
      <c r="K480" s="12" t="s">
        <v>3428</v>
      </c>
      <c r="N480" s="1" t="s">
        <v>813</v>
      </c>
      <c r="O480" s="1" t="s">
        <v>1184</v>
      </c>
      <c r="P480" s="5">
        <v>14627</v>
      </c>
      <c r="W480" s="1" t="s">
        <v>1816</v>
      </c>
      <c r="X480" s="1" t="s">
        <v>2426</v>
      </c>
      <c r="Y480" s="6">
        <v>3700</v>
      </c>
    </row>
    <row r="481" spans="9:25" x14ac:dyDescent="0.3">
      <c r="I481" s="1" t="s">
        <v>2936</v>
      </c>
      <c r="J481" s="12" t="s">
        <v>3429</v>
      </c>
      <c r="K481" s="12" t="s">
        <v>3429</v>
      </c>
      <c r="N481" s="1" t="s">
        <v>814</v>
      </c>
      <c r="O481" s="1" t="s">
        <v>1185</v>
      </c>
      <c r="P481" s="5">
        <v>9764</v>
      </c>
      <c r="W481" s="1" t="s">
        <v>1817</v>
      </c>
      <c r="X481" s="1" t="s">
        <v>2427</v>
      </c>
      <c r="Y481" s="6">
        <v>3780</v>
      </c>
    </row>
    <row r="482" spans="9:25" x14ac:dyDescent="0.3">
      <c r="I482" s="1" t="s">
        <v>2937</v>
      </c>
      <c r="J482" s="12" t="s">
        <v>3430</v>
      </c>
      <c r="K482" s="12" t="s">
        <v>3018</v>
      </c>
      <c r="N482" s="1" t="s">
        <v>815</v>
      </c>
      <c r="O482" s="1" t="s">
        <v>1186</v>
      </c>
      <c r="P482" s="5">
        <v>10042</v>
      </c>
      <c r="W482" s="1" t="s">
        <v>1818</v>
      </c>
      <c r="X482" s="1" t="s">
        <v>2428</v>
      </c>
      <c r="Y482" s="6">
        <v>1600</v>
      </c>
    </row>
    <row r="483" spans="9:25" x14ac:dyDescent="0.3">
      <c r="I483" s="1" t="s">
        <v>3079</v>
      </c>
      <c r="J483" s="12" t="s">
        <v>3431</v>
      </c>
      <c r="K483" s="12" t="s">
        <v>3018</v>
      </c>
      <c r="N483" s="1" t="s">
        <v>816</v>
      </c>
      <c r="O483" s="1" t="s">
        <v>1187</v>
      </c>
      <c r="P483" s="5">
        <v>5158</v>
      </c>
      <c r="W483" s="1" t="s">
        <v>1819</v>
      </c>
      <c r="X483" s="1" t="s">
        <v>2429</v>
      </c>
      <c r="Y483" s="6">
        <v>2870</v>
      </c>
    </row>
    <row r="484" spans="9:25" x14ac:dyDescent="0.3">
      <c r="I484" s="1" t="s">
        <v>2938</v>
      </c>
      <c r="J484" s="12" t="s">
        <v>3432</v>
      </c>
      <c r="K484" s="12" t="s">
        <v>3432</v>
      </c>
      <c r="N484" s="1" t="s">
        <v>817</v>
      </c>
      <c r="O484" s="1" t="s">
        <v>1188</v>
      </c>
      <c r="P484" s="5">
        <v>9182</v>
      </c>
      <c r="W484" s="1" t="s">
        <v>1820</v>
      </c>
      <c r="X484" s="1" t="s">
        <v>2430</v>
      </c>
      <c r="Y484" s="6">
        <v>1080</v>
      </c>
    </row>
    <row r="485" spans="9:25" x14ac:dyDescent="0.3">
      <c r="I485" s="1" t="s">
        <v>2939</v>
      </c>
      <c r="J485" s="12" t="s">
        <v>3433</v>
      </c>
      <c r="K485" s="12" t="s">
        <v>3433</v>
      </c>
      <c r="N485" s="1" t="s">
        <v>818</v>
      </c>
      <c r="O485" s="1" t="s">
        <v>1189</v>
      </c>
      <c r="P485" s="5">
        <v>9676</v>
      </c>
      <c r="W485" s="1" t="s">
        <v>1821</v>
      </c>
      <c r="X485" s="1" t="s">
        <v>2431</v>
      </c>
      <c r="Y485" s="6">
        <v>9000</v>
      </c>
    </row>
    <row r="486" spans="9:25" x14ac:dyDescent="0.3">
      <c r="I486" s="1" t="s">
        <v>2940</v>
      </c>
      <c r="J486" s="12" t="s">
        <v>3434</v>
      </c>
      <c r="K486" s="12" t="s">
        <v>3434</v>
      </c>
      <c r="N486" s="1" t="s">
        <v>819</v>
      </c>
      <c r="O486" s="1" t="s">
        <v>1190</v>
      </c>
      <c r="P486" s="5">
        <v>5770</v>
      </c>
      <c r="W486" s="1" t="s">
        <v>1822</v>
      </c>
      <c r="X486" s="1" t="s">
        <v>2432</v>
      </c>
      <c r="Y486" s="6">
        <v>730</v>
      </c>
    </row>
    <row r="487" spans="9:25" x14ac:dyDescent="0.3">
      <c r="I487" s="1" t="s">
        <v>2941</v>
      </c>
      <c r="J487" s="12" t="s">
        <v>3435</v>
      </c>
      <c r="K487" s="12" t="s">
        <v>3435</v>
      </c>
      <c r="N487" s="1" t="s">
        <v>820</v>
      </c>
      <c r="O487" s="1" t="s">
        <v>1191</v>
      </c>
      <c r="P487" s="5">
        <v>14522</v>
      </c>
      <c r="W487" s="1" t="s">
        <v>1823</v>
      </c>
      <c r="X487" s="1" t="s">
        <v>2433</v>
      </c>
      <c r="Y487" s="6">
        <v>7600</v>
      </c>
    </row>
    <row r="488" spans="9:25" x14ac:dyDescent="0.3">
      <c r="I488" s="1" t="s">
        <v>2942</v>
      </c>
      <c r="J488" s="12" t="s">
        <v>3436</v>
      </c>
      <c r="K488" s="12" t="s">
        <v>3436</v>
      </c>
      <c r="N488" s="1" t="s">
        <v>821</v>
      </c>
      <c r="O488" s="1" t="s">
        <v>1192</v>
      </c>
      <c r="P488" s="5">
        <v>12064</v>
      </c>
      <c r="W488" s="1" t="s">
        <v>1824</v>
      </c>
      <c r="X488" s="1" t="s">
        <v>2434</v>
      </c>
      <c r="Y488" s="6">
        <v>8080</v>
      </c>
    </row>
    <row r="489" spans="9:25" x14ac:dyDescent="0.3">
      <c r="I489" s="1" t="s">
        <v>3001</v>
      </c>
      <c r="J489" s="12" t="s">
        <v>3437</v>
      </c>
      <c r="K489" s="12" t="s">
        <v>3019</v>
      </c>
      <c r="N489" s="1" t="s">
        <v>822</v>
      </c>
      <c r="O489" s="1" t="s">
        <v>418</v>
      </c>
      <c r="P489" s="5">
        <v>5962</v>
      </c>
      <c r="W489" s="1" t="s">
        <v>1825</v>
      </c>
      <c r="X489" s="1" t="s">
        <v>2435</v>
      </c>
      <c r="Y489" s="6">
        <v>7971</v>
      </c>
    </row>
    <row r="490" spans="9:25" x14ac:dyDescent="0.3">
      <c r="I490" s="1" t="s">
        <v>2943</v>
      </c>
      <c r="J490" s="12" t="s">
        <v>3438</v>
      </c>
      <c r="K490" s="12" t="s">
        <v>3438</v>
      </c>
      <c r="N490" s="1" t="s">
        <v>823</v>
      </c>
      <c r="O490" s="1" t="s">
        <v>1193</v>
      </c>
      <c r="P490" s="5">
        <v>5116</v>
      </c>
      <c r="W490" s="1" t="s">
        <v>1826</v>
      </c>
      <c r="X490" s="1" t="s">
        <v>2436</v>
      </c>
      <c r="Y490" s="6">
        <v>2950</v>
      </c>
    </row>
    <row r="491" spans="9:25" x14ac:dyDescent="0.3">
      <c r="I491" s="1" t="s">
        <v>2944</v>
      </c>
      <c r="J491" s="12" t="s">
        <v>3439</v>
      </c>
      <c r="K491" s="12" t="s">
        <v>3439</v>
      </c>
      <c r="N491" s="1" t="s">
        <v>824</v>
      </c>
      <c r="O491" s="1" t="s">
        <v>1194</v>
      </c>
      <c r="P491" s="5">
        <v>9183</v>
      </c>
      <c r="W491" s="1" t="s">
        <v>1827</v>
      </c>
      <c r="X491" s="1" t="s">
        <v>2437</v>
      </c>
      <c r="Y491" s="6">
        <v>2960</v>
      </c>
    </row>
    <row r="492" spans="9:25" x14ac:dyDescent="0.3">
      <c r="N492" s="1" t="s">
        <v>825</v>
      </c>
      <c r="O492" s="1" t="s">
        <v>1195</v>
      </c>
      <c r="P492" s="5">
        <v>5117</v>
      </c>
      <c r="W492" s="1" t="s">
        <v>1828</v>
      </c>
      <c r="X492" s="1" t="s">
        <v>2438</v>
      </c>
      <c r="Y492" s="6">
        <v>2660</v>
      </c>
    </row>
    <row r="493" spans="9:25" x14ac:dyDescent="0.3">
      <c r="N493" s="1" t="s">
        <v>826</v>
      </c>
      <c r="O493" s="1" t="s">
        <v>1196</v>
      </c>
      <c r="P493" s="5">
        <v>9184</v>
      </c>
      <c r="W493" s="1" t="s">
        <v>1829</v>
      </c>
      <c r="X493" s="1" t="s">
        <v>2439</v>
      </c>
      <c r="Y493" s="6">
        <v>2690</v>
      </c>
    </row>
    <row r="494" spans="9:25" x14ac:dyDescent="0.3">
      <c r="N494" s="1" t="s">
        <v>827</v>
      </c>
      <c r="O494" s="1" t="s">
        <v>30</v>
      </c>
      <c r="P494" s="5">
        <v>9162</v>
      </c>
      <c r="W494" s="1" t="s">
        <v>1830</v>
      </c>
      <c r="X494" s="1" t="s">
        <v>2440</v>
      </c>
      <c r="Y494" s="6">
        <v>2940</v>
      </c>
    </row>
    <row r="495" spans="9:25" x14ac:dyDescent="0.3">
      <c r="N495" s="1" t="s">
        <v>828</v>
      </c>
      <c r="O495" s="1" t="s">
        <v>416</v>
      </c>
      <c r="P495" s="5">
        <v>5515</v>
      </c>
      <c r="W495" s="1" t="s">
        <v>1831</v>
      </c>
      <c r="X495" s="1" t="s">
        <v>2441</v>
      </c>
      <c r="Y495" s="6">
        <v>2650</v>
      </c>
    </row>
    <row r="496" spans="9:25" x14ac:dyDescent="0.3">
      <c r="N496" s="1" t="s">
        <v>829</v>
      </c>
      <c r="O496" s="1" t="s">
        <v>1197</v>
      </c>
      <c r="P496" s="5">
        <v>8225</v>
      </c>
      <c r="W496" s="1" t="s">
        <v>1832</v>
      </c>
      <c r="X496" s="1" t="s">
        <v>2442</v>
      </c>
      <c r="Y496" s="6">
        <v>2670</v>
      </c>
    </row>
    <row r="497" spans="14:25" x14ac:dyDescent="0.3">
      <c r="N497" s="1" t="s">
        <v>830</v>
      </c>
      <c r="O497" s="1" t="s">
        <v>1198</v>
      </c>
      <c r="P497" s="5">
        <v>9775</v>
      </c>
      <c r="W497" s="1" t="s">
        <v>1833</v>
      </c>
      <c r="X497" s="1" t="s">
        <v>2443</v>
      </c>
      <c r="Y497" s="6">
        <v>2700</v>
      </c>
    </row>
    <row r="498" spans="14:25" x14ac:dyDescent="0.3">
      <c r="N498" s="1" t="s">
        <v>831</v>
      </c>
      <c r="O498" s="1" t="s">
        <v>1199</v>
      </c>
      <c r="P498" s="5">
        <v>9185</v>
      </c>
      <c r="W498" s="1" t="s">
        <v>1834</v>
      </c>
      <c r="X498" s="1" t="s">
        <v>2444</v>
      </c>
      <c r="Y498" s="6">
        <v>7960</v>
      </c>
    </row>
    <row r="499" spans="14:25" x14ac:dyDescent="0.3">
      <c r="N499" s="1" t="s">
        <v>832</v>
      </c>
      <c r="O499" s="1" t="s">
        <v>1200</v>
      </c>
      <c r="P499" s="5">
        <v>9373</v>
      </c>
      <c r="W499" s="1" t="s">
        <v>1835</v>
      </c>
      <c r="X499" s="1" t="s">
        <v>2445</v>
      </c>
      <c r="Y499" s="6">
        <v>5980</v>
      </c>
    </row>
    <row r="500" spans="14:25" x14ac:dyDescent="0.3">
      <c r="N500" s="1" t="s">
        <v>833</v>
      </c>
      <c r="O500" s="1" t="s">
        <v>1201</v>
      </c>
      <c r="P500" s="5">
        <v>1004</v>
      </c>
      <c r="W500" s="1" t="s">
        <v>1836</v>
      </c>
      <c r="X500" s="1" t="s">
        <v>2446</v>
      </c>
      <c r="Y500" s="6">
        <v>1480</v>
      </c>
    </row>
    <row r="501" spans="14:25" x14ac:dyDescent="0.3">
      <c r="N501" s="1" t="s">
        <v>834</v>
      </c>
      <c r="O501" s="1" t="s">
        <v>1202</v>
      </c>
      <c r="P501" s="5">
        <v>10043</v>
      </c>
      <c r="W501" s="1" t="s">
        <v>1837</v>
      </c>
      <c r="X501" s="1" t="s">
        <v>2447</v>
      </c>
      <c r="Y501" s="6">
        <v>1530</v>
      </c>
    </row>
    <row r="502" spans="14:25" x14ac:dyDescent="0.3">
      <c r="N502" s="1" t="s">
        <v>835</v>
      </c>
      <c r="O502" s="1" t="s">
        <v>1203</v>
      </c>
      <c r="P502" s="5">
        <v>5162</v>
      </c>
      <c r="W502" s="1" t="s">
        <v>1838</v>
      </c>
      <c r="X502" s="1" t="s">
        <v>2448</v>
      </c>
      <c r="Y502" s="6">
        <v>7520</v>
      </c>
    </row>
    <row r="503" spans="14:25" x14ac:dyDescent="0.3">
      <c r="N503" s="1" t="s">
        <v>836</v>
      </c>
      <c r="O503" s="1" t="s">
        <v>1204</v>
      </c>
      <c r="P503" s="5">
        <v>9575</v>
      </c>
      <c r="W503" s="1" t="s">
        <v>1839</v>
      </c>
      <c r="X503" s="1" t="s">
        <v>2449</v>
      </c>
      <c r="Y503" s="6">
        <v>7540</v>
      </c>
    </row>
    <row r="504" spans="14:25" x14ac:dyDescent="0.3">
      <c r="N504" s="1" t="s">
        <v>837</v>
      </c>
      <c r="O504" s="1" t="s">
        <v>1205</v>
      </c>
      <c r="P504" s="5">
        <v>9374</v>
      </c>
      <c r="W504" s="1" t="s">
        <v>1840</v>
      </c>
      <c r="X504" s="1" t="s">
        <v>2450</v>
      </c>
      <c r="Y504" s="6">
        <v>6232</v>
      </c>
    </row>
    <row r="505" spans="14:25" x14ac:dyDescent="0.3">
      <c r="N505" s="1" t="s">
        <v>838</v>
      </c>
      <c r="O505" s="1" t="s">
        <v>1206</v>
      </c>
      <c r="P505" s="5">
        <v>7316</v>
      </c>
      <c r="W505" s="1" t="s">
        <v>1841</v>
      </c>
      <c r="X505" s="1" t="s">
        <v>2451</v>
      </c>
      <c r="Y505" s="6">
        <v>6231</v>
      </c>
    </row>
    <row r="506" spans="14:25" x14ac:dyDescent="0.3">
      <c r="N506" s="1" t="s">
        <v>839</v>
      </c>
      <c r="O506" s="1" t="s">
        <v>1207</v>
      </c>
      <c r="P506" s="5">
        <v>7138</v>
      </c>
      <c r="W506" s="1" t="s">
        <v>1842</v>
      </c>
      <c r="X506" s="1" t="s">
        <v>2452</v>
      </c>
      <c r="Y506" s="6">
        <v>6233</v>
      </c>
    </row>
    <row r="507" spans="14:25" x14ac:dyDescent="0.3">
      <c r="N507" s="1" t="s">
        <v>840</v>
      </c>
      <c r="O507" s="1" t="s">
        <v>1208</v>
      </c>
      <c r="P507" s="5">
        <v>3256</v>
      </c>
      <c r="W507" s="1" t="s">
        <v>1843</v>
      </c>
      <c r="X507" s="1" t="s">
        <v>2453</v>
      </c>
      <c r="Y507" s="6">
        <v>7250</v>
      </c>
    </row>
    <row r="508" spans="14:25" x14ac:dyDescent="0.3">
      <c r="N508" s="1" t="s">
        <v>841</v>
      </c>
      <c r="O508" s="1" t="s">
        <v>1209</v>
      </c>
      <c r="P508" s="5">
        <v>1054</v>
      </c>
      <c r="W508" s="1" t="s">
        <v>1844</v>
      </c>
      <c r="X508" s="1" t="s">
        <v>2454</v>
      </c>
      <c r="Y508" s="6">
        <v>1690</v>
      </c>
    </row>
    <row r="509" spans="14:25" x14ac:dyDescent="0.3">
      <c r="N509" s="1" t="s">
        <v>842</v>
      </c>
      <c r="O509" s="1" t="s">
        <v>1210</v>
      </c>
      <c r="P509" s="5">
        <v>16062</v>
      </c>
      <c r="W509" s="1" t="s">
        <v>1845</v>
      </c>
      <c r="X509" s="1" t="s">
        <v>2455</v>
      </c>
      <c r="Y509" s="6">
        <v>1430</v>
      </c>
    </row>
    <row r="510" spans="14:25" x14ac:dyDescent="0.3">
      <c r="N510" s="1" t="s">
        <v>843</v>
      </c>
      <c r="O510" s="1" t="s">
        <v>1211</v>
      </c>
      <c r="P510" s="5">
        <v>14730</v>
      </c>
      <c r="W510" s="1" t="s">
        <v>1846</v>
      </c>
      <c r="X510" s="1" t="s">
        <v>2456</v>
      </c>
      <c r="Y510" s="6">
        <v>380</v>
      </c>
    </row>
    <row r="511" spans="14:25" x14ac:dyDescent="0.3">
      <c r="N511" s="1" t="s">
        <v>844</v>
      </c>
      <c r="O511" s="1" t="s">
        <v>1212</v>
      </c>
      <c r="P511" s="5">
        <v>13074</v>
      </c>
      <c r="W511" s="1" t="s">
        <v>1847</v>
      </c>
      <c r="X511" s="1" t="s">
        <v>2457</v>
      </c>
      <c r="Y511" s="6">
        <v>1440</v>
      </c>
    </row>
    <row r="512" spans="14:25" x14ac:dyDescent="0.3">
      <c r="N512" s="1" t="s">
        <v>845</v>
      </c>
      <c r="O512" s="1" t="s">
        <v>1213</v>
      </c>
      <c r="P512" s="5">
        <v>3155</v>
      </c>
      <c r="W512" s="1" t="s">
        <v>1848</v>
      </c>
      <c r="X512" s="1" t="s">
        <v>2458</v>
      </c>
      <c r="Y512" s="6">
        <v>370</v>
      </c>
    </row>
    <row r="513" spans="14:25" x14ac:dyDescent="0.3">
      <c r="N513" s="1" t="s">
        <v>846</v>
      </c>
      <c r="O513" s="1" t="s">
        <v>439</v>
      </c>
      <c r="P513" s="5">
        <v>9564</v>
      </c>
      <c r="W513" s="1" t="s">
        <v>1849</v>
      </c>
      <c r="X513" s="1" t="s">
        <v>2459</v>
      </c>
      <c r="Y513" s="6">
        <v>1040</v>
      </c>
    </row>
    <row r="514" spans="14:25" x14ac:dyDescent="0.3">
      <c r="N514" s="1" t="s">
        <v>847</v>
      </c>
      <c r="O514" s="1" t="s">
        <v>442</v>
      </c>
      <c r="P514" s="5">
        <v>9780</v>
      </c>
      <c r="W514" s="1" t="s">
        <v>1850</v>
      </c>
      <c r="X514" s="1" t="s">
        <v>2460</v>
      </c>
      <c r="Y514" s="6">
        <v>590</v>
      </c>
    </row>
    <row r="515" spans="14:25" x14ac:dyDescent="0.3">
      <c r="N515" s="1" t="s">
        <v>848</v>
      </c>
      <c r="O515" s="1" t="s">
        <v>1214</v>
      </c>
      <c r="P515" s="5">
        <v>5374</v>
      </c>
      <c r="W515" s="1" t="s">
        <v>1851</v>
      </c>
      <c r="X515" s="1" t="s">
        <v>2461</v>
      </c>
      <c r="Y515" s="6">
        <v>1210</v>
      </c>
    </row>
    <row r="516" spans="14:25" x14ac:dyDescent="0.3">
      <c r="N516" s="1" t="s">
        <v>849</v>
      </c>
      <c r="O516" s="1" t="s">
        <v>1215</v>
      </c>
      <c r="P516" s="5">
        <v>5119</v>
      </c>
      <c r="W516" s="1" t="s">
        <v>1852</v>
      </c>
      <c r="X516" s="1" t="s">
        <v>2462</v>
      </c>
      <c r="Y516" s="6">
        <v>1630</v>
      </c>
    </row>
    <row r="517" spans="14:25" x14ac:dyDescent="0.3">
      <c r="N517" s="1" t="s">
        <v>850</v>
      </c>
      <c r="O517" s="1" t="s">
        <v>1216</v>
      </c>
      <c r="P517" s="5">
        <v>12065</v>
      </c>
      <c r="W517" s="1" t="s">
        <v>1853</v>
      </c>
      <c r="X517" s="1" t="s">
        <v>2463</v>
      </c>
      <c r="Y517" s="6">
        <v>7940</v>
      </c>
    </row>
    <row r="518" spans="14:25" x14ac:dyDescent="0.3">
      <c r="N518" s="1" t="s">
        <v>851</v>
      </c>
      <c r="O518" s="1" t="s">
        <v>1217</v>
      </c>
      <c r="P518" s="5">
        <v>12066</v>
      </c>
      <c r="W518" s="1" t="s">
        <v>1854</v>
      </c>
      <c r="X518" s="1" t="s">
        <v>2464</v>
      </c>
      <c r="Y518" s="6">
        <v>6430</v>
      </c>
    </row>
    <row r="519" spans="14:25" x14ac:dyDescent="0.3">
      <c r="N519" s="1" t="s">
        <v>852</v>
      </c>
      <c r="O519" s="1" t="s">
        <v>1218</v>
      </c>
      <c r="P519" s="5">
        <v>6437</v>
      </c>
      <c r="W519" s="1" t="s">
        <v>1855</v>
      </c>
      <c r="X519" s="1" t="s">
        <v>2465</v>
      </c>
      <c r="Y519" s="6">
        <v>7680</v>
      </c>
    </row>
    <row r="520" spans="14:25" x14ac:dyDescent="0.3">
      <c r="N520" s="1" t="s">
        <v>853</v>
      </c>
      <c r="O520" s="1" t="s">
        <v>1219</v>
      </c>
      <c r="P520" s="5">
        <v>12067</v>
      </c>
      <c r="W520" s="1" t="s">
        <v>1856</v>
      </c>
      <c r="X520" s="1" t="s">
        <v>2466</v>
      </c>
      <c r="Y520" s="6">
        <v>2000</v>
      </c>
    </row>
    <row r="521" spans="14:25" x14ac:dyDescent="0.3">
      <c r="N521" s="1" t="s">
        <v>854</v>
      </c>
      <c r="O521" s="1" t="s">
        <v>1220</v>
      </c>
      <c r="P521" s="5">
        <v>6438</v>
      </c>
      <c r="W521" s="1" t="s">
        <v>1857</v>
      </c>
      <c r="X521" s="1" t="s">
        <v>2467</v>
      </c>
      <c r="Y521" s="6">
        <v>2030</v>
      </c>
    </row>
    <row r="522" spans="14:25" x14ac:dyDescent="0.3">
      <c r="N522" s="1" t="s">
        <v>855</v>
      </c>
      <c r="O522" s="1" t="s">
        <v>1221</v>
      </c>
      <c r="P522" s="5">
        <v>6413</v>
      </c>
      <c r="W522" s="1" t="s">
        <v>1858</v>
      </c>
      <c r="X522" s="1" t="s">
        <v>2468</v>
      </c>
      <c r="Y522" s="6">
        <v>2040</v>
      </c>
    </row>
    <row r="523" spans="14:25" x14ac:dyDescent="0.3">
      <c r="N523" s="1" t="s">
        <v>856</v>
      </c>
      <c r="O523" s="1" t="s">
        <v>1222</v>
      </c>
      <c r="P523" s="5">
        <v>3458</v>
      </c>
      <c r="W523" s="1" t="s">
        <v>1859</v>
      </c>
      <c r="X523" s="1" t="s">
        <v>2469</v>
      </c>
      <c r="Y523" s="6">
        <v>2220</v>
      </c>
    </row>
    <row r="524" spans="14:25" x14ac:dyDescent="0.3">
      <c r="N524" s="1" t="s">
        <v>857</v>
      </c>
      <c r="O524" s="1" t="s">
        <v>1223</v>
      </c>
      <c r="P524" s="5">
        <v>3403</v>
      </c>
      <c r="W524" s="1" t="s">
        <v>1860</v>
      </c>
      <c r="X524" s="1" t="s">
        <v>2470</v>
      </c>
      <c r="Y524" s="6">
        <v>2050</v>
      </c>
    </row>
    <row r="525" spans="14:25" x14ac:dyDescent="0.3">
      <c r="N525" s="1" t="s">
        <v>858</v>
      </c>
      <c r="O525" s="1" t="s">
        <v>1224</v>
      </c>
      <c r="P525" s="5">
        <v>5966</v>
      </c>
      <c r="W525" s="1" t="s">
        <v>1861</v>
      </c>
      <c r="X525" s="1" t="s">
        <v>2471</v>
      </c>
      <c r="Y525" s="6">
        <v>2350</v>
      </c>
    </row>
    <row r="526" spans="14:25" x14ac:dyDescent="0.3">
      <c r="N526" s="1" t="s">
        <v>859</v>
      </c>
      <c r="O526" s="1" t="s">
        <v>1225</v>
      </c>
      <c r="P526" s="5">
        <v>8317</v>
      </c>
      <c r="W526" s="1" t="s">
        <v>1862</v>
      </c>
      <c r="X526" s="1" t="s">
        <v>2472</v>
      </c>
      <c r="Y526" s="6">
        <v>7860</v>
      </c>
    </row>
    <row r="527" spans="14:25" x14ac:dyDescent="0.3">
      <c r="N527" s="1" t="s">
        <v>860</v>
      </c>
      <c r="O527" s="1" t="s">
        <v>1226</v>
      </c>
      <c r="P527" s="5">
        <v>3459</v>
      </c>
      <c r="W527" s="1" t="s">
        <v>1863</v>
      </c>
      <c r="X527" s="1" t="s">
        <v>2473</v>
      </c>
      <c r="Y527" s="6">
        <v>1740</v>
      </c>
    </row>
    <row r="528" spans="14:25" x14ac:dyDescent="0.3">
      <c r="N528" s="1" t="s">
        <v>861</v>
      </c>
      <c r="O528" s="1" t="s">
        <v>1227</v>
      </c>
      <c r="P528" s="5">
        <v>3404</v>
      </c>
      <c r="W528" s="1" t="s">
        <v>1864</v>
      </c>
      <c r="X528" s="1" t="s">
        <v>2474</v>
      </c>
      <c r="Y528" s="6">
        <v>170</v>
      </c>
    </row>
    <row r="529" spans="14:25" x14ac:dyDescent="0.3">
      <c r="N529" s="1" t="s">
        <v>862</v>
      </c>
      <c r="O529" s="1" t="s">
        <v>1228</v>
      </c>
      <c r="P529" s="5">
        <v>8136</v>
      </c>
      <c r="W529" s="1" t="s">
        <v>1865</v>
      </c>
      <c r="X529" s="1" t="s">
        <v>2475</v>
      </c>
      <c r="Y529" s="6">
        <v>390</v>
      </c>
    </row>
    <row r="530" spans="14:25" x14ac:dyDescent="0.3">
      <c r="N530" s="1" t="s">
        <v>863</v>
      </c>
      <c r="O530" s="1" t="s">
        <v>1229</v>
      </c>
      <c r="P530" s="5">
        <v>9777</v>
      </c>
      <c r="W530" s="1" t="s">
        <v>1866</v>
      </c>
      <c r="X530" s="1" t="s">
        <v>2476</v>
      </c>
      <c r="Y530" s="6">
        <v>4970</v>
      </c>
    </row>
    <row r="531" spans="14:25" x14ac:dyDescent="0.3">
      <c r="N531" s="1" t="s">
        <v>864</v>
      </c>
      <c r="O531" s="1" t="s">
        <v>1230</v>
      </c>
      <c r="P531" s="5">
        <v>3356</v>
      </c>
      <c r="W531" s="1" t="s">
        <v>1867</v>
      </c>
      <c r="X531" s="1" t="s">
        <v>2477</v>
      </c>
      <c r="Y531" s="6">
        <v>302</v>
      </c>
    </row>
    <row r="532" spans="14:25" x14ac:dyDescent="0.3">
      <c r="N532" s="1" t="s">
        <v>865</v>
      </c>
      <c r="O532" s="1" t="s">
        <v>1231</v>
      </c>
      <c r="P532" s="5">
        <v>3156</v>
      </c>
      <c r="W532" s="1" t="s">
        <v>1868</v>
      </c>
      <c r="X532" s="1" t="s">
        <v>2478</v>
      </c>
      <c r="Y532" s="6">
        <v>1350</v>
      </c>
    </row>
    <row r="533" spans="14:25" x14ac:dyDescent="0.3">
      <c r="N533" s="1" t="s">
        <v>866</v>
      </c>
      <c r="O533" s="1" t="s">
        <v>1232</v>
      </c>
      <c r="P533" s="5">
        <v>1055</v>
      </c>
      <c r="W533" s="1" t="s">
        <v>1869</v>
      </c>
      <c r="X533" s="1" t="s">
        <v>2479</v>
      </c>
      <c r="Y533" s="6">
        <v>500</v>
      </c>
    </row>
    <row r="534" spans="14:25" x14ac:dyDescent="0.3">
      <c r="N534" s="1" t="s">
        <v>867</v>
      </c>
      <c r="O534" s="1" t="s">
        <v>1233</v>
      </c>
      <c r="P534" s="5">
        <v>12068</v>
      </c>
      <c r="W534" s="1" t="s">
        <v>1870</v>
      </c>
      <c r="X534" s="1" t="s">
        <v>2480</v>
      </c>
      <c r="Y534" s="6">
        <v>510</v>
      </c>
    </row>
    <row r="535" spans="14:25" x14ac:dyDescent="0.3">
      <c r="N535" s="1" t="s">
        <v>868</v>
      </c>
      <c r="O535" s="1" t="s">
        <v>1234</v>
      </c>
      <c r="P535" s="5">
        <v>5774</v>
      </c>
      <c r="W535" s="1" t="s">
        <v>1871</v>
      </c>
      <c r="X535" s="1" t="s">
        <v>2481</v>
      </c>
      <c r="Y535" s="6">
        <v>1140</v>
      </c>
    </row>
    <row r="536" spans="14:25" x14ac:dyDescent="0.3">
      <c r="N536" s="1" t="s">
        <v>869</v>
      </c>
      <c r="O536" s="1" t="s">
        <v>1235</v>
      </c>
      <c r="P536" s="5">
        <v>9275</v>
      </c>
      <c r="W536" s="1" t="s">
        <v>1872</v>
      </c>
      <c r="X536" s="1" t="s">
        <v>2482</v>
      </c>
      <c r="Y536" s="6">
        <v>1090</v>
      </c>
    </row>
    <row r="537" spans="14:25" x14ac:dyDescent="0.3">
      <c r="N537" s="1" t="s">
        <v>870</v>
      </c>
      <c r="O537" s="1" t="s">
        <v>447</v>
      </c>
      <c r="P537" s="5">
        <v>9262</v>
      </c>
      <c r="W537" s="1" t="s">
        <v>1873</v>
      </c>
      <c r="X537" s="1" t="s">
        <v>2483</v>
      </c>
      <c r="Y537" s="6">
        <v>1050</v>
      </c>
    </row>
    <row r="538" spans="14:25" x14ac:dyDescent="0.3">
      <c r="N538" s="1" t="s">
        <v>871</v>
      </c>
      <c r="O538" s="1" t="s">
        <v>450</v>
      </c>
      <c r="P538" s="5">
        <v>3157</v>
      </c>
      <c r="W538" s="1" t="s">
        <v>1874</v>
      </c>
      <c r="X538" s="1" t="s">
        <v>2484</v>
      </c>
      <c r="Y538" s="6">
        <v>811</v>
      </c>
    </row>
    <row r="539" spans="14:25" x14ac:dyDescent="0.3">
      <c r="N539" s="1" t="s">
        <v>872</v>
      </c>
      <c r="O539" s="1" t="s">
        <v>1236</v>
      </c>
      <c r="P539" s="5">
        <v>9186</v>
      </c>
      <c r="W539" s="1" t="s">
        <v>1875</v>
      </c>
      <c r="X539" s="1" t="s">
        <v>2485</v>
      </c>
      <c r="Y539" s="6">
        <v>812</v>
      </c>
    </row>
    <row r="540" spans="14:25" x14ac:dyDescent="0.3">
      <c r="N540" s="1" t="s">
        <v>873</v>
      </c>
      <c r="O540" s="1" t="s">
        <v>338</v>
      </c>
      <c r="P540" s="5">
        <v>8231</v>
      </c>
      <c r="W540" s="1" t="s">
        <v>1876</v>
      </c>
      <c r="X540" s="1" t="s">
        <v>2486</v>
      </c>
      <c r="Y540" s="6">
        <v>2790</v>
      </c>
    </row>
    <row r="541" spans="14:25" x14ac:dyDescent="0.3">
      <c r="N541" s="1" t="s">
        <v>874</v>
      </c>
      <c r="O541" s="1" t="s">
        <v>1237</v>
      </c>
      <c r="P541" s="5">
        <v>1056</v>
      </c>
      <c r="W541" s="1" t="s">
        <v>1877</v>
      </c>
      <c r="X541" s="1" t="s">
        <v>2487</v>
      </c>
      <c r="Y541" s="6">
        <v>1360</v>
      </c>
    </row>
    <row r="542" spans="14:25" x14ac:dyDescent="0.3">
      <c r="N542" s="1" t="s">
        <v>875</v>
      </c>
      <c r="O542" s="1" t="s">
        <v>446</v>
      </c>
      <c r="P542" s="5">
        <v>7317</v>
      </c>
      <c r="W542" s="1" t="s">
        <v>1878</v>
      </c>
      <c r="X542" s="1" t="s">
        <v>2488</v>
      </c>
      <c r="Y542" s="6">
        <v>1130</v>
      </c>
    </row>
    <row r="543" spans="14:25" x14ac:dyDescent="0.3">
      <c r="N543" s="1" t="s">
        <v>876</v>
      </c>
      <c r="O543" s="1" t="s">
        <v>1238</v>
      </c>
      <c r="P543" s="5">
        <v>1057</v>
      </c>
      <c r="W543" s="1" t="s">
        <v>1879</v>
      </c>
      <c r="X543" s="1" t="s">
        <v>2489</v>
      </c>
      <c r="Y543" s="6">
        <v>80</v>
      </c>
    </row>
    <row r="544" spans="14:25" x14ac:dyDescent="0.3">
      <c r="N544" s="1" t="s">
        <v>877</v>
      </c>
      <c r="O544" s="1" t="s">
        <v>453</v>
      </c>
      <c r="P544" s="5">
        <v>12054</v>
      </c>
      <c r="W544" s="1" t="s">
        <v>1880</v>
      </c>
      <c r="X544" s="1" t="s">
        <v>2490</v>
      </c>
      <c r="Y544" s="6">
        <v>1100</v>
      </c>
    </row>
    <row r="545" spans="14:25" x14ac:dyDescent="0.3">
      <c r="N545" s="1" t="s">
        <v>878</v>
      </c>
      <c r="O545" s="1" t="s">
        <v>486</v>
      </c>
      <c r="P545" s="5">
        <v>12069</v>
      </c>
      <c r="W545" s="1" t="s">
        <v>1881</v>
      </c>
      <c r="X545" s="1" t="s">
        <v>2491</v>
      </c>
      <c r="Y545" s="6">
        <v>620</v>
      </c>
    </row>
    <row r="546" spans="14:25" x14ac:dyDescent="0.3">
      <c r="N546" s="1" t="s">
        <v>879</v>
      </c>
      <c r="O546" s="1" t="s">
        <v>1239</v>
      </c>
      <c r="P546" s="5">
        <v>12070</v>
      </c>
      <c r="W546" s="1" t="s">
        <v>1882</v>
      </c>
      <c r="X546" s="1" t="s">
        <v>2492</v>
      </c>
      <c r="Y546" s="6">
        <v>1311</v>
      </c>
    </row>
    <row r="547" spans="14:25" x14ac:dyDescent="0.3">
      <c r="N547" s="1" t="s">
        <v>880</v>
      </c>
      <c r="O547" s="1" t="s">
        <v>292</v>
      </c>
      <c r="P547" s="5">
        <v>8216</v>
      </c>
      <c r="W547" s="1" t="s">
        <v>1883</v>
      </c>
      <c r="X547" s="1" t="s">
        <v>2493</v>
      </c>
      <c r="Y547" s="6">
        <v>1312</v>
      </c>
    </row>
    <row r="548" spans="14:25" x14ac:dyDescent="0.3">
      <c r="N548" s="1" t="s">
        <v>881</v>
      </c>
      <c r="O548" s="1" t="s">
        <v>1240</v>
      </c>
      <c r="P548" s="5">
        <v>8436</v>
      </c>
      <c r="W548" s="1" t="s">
        <v>1884</v>
      </c>
      <c r="X548" s="1" t="s">
        <v>2494</v>
      </c>
      <c r="Y548" s="6">
        <v>3100</v>
      </c>
    </row>
    <row r="549" spans="14:25" x14ac:dyDescent="0.3">
      <c r="N549" s="1" t="s">
        <v>882</v>
      </c>
      <c r="O549" s="1" t="s">
        <v>459</v>
      </c>
      <c r="P549" s="5">
        <v>5562</v>
      </c>
      <c r="W549" s="1" t="s">
        <v>1885</v>
      </c>
      <c r="X549" s="1" t="s">
        <v>2495</v>
      </c>
      <c r="Y549" s="6">
        <v>1160</v>
      </c>
    </row>
    <row r="550" spans="14:25" x14ac:dyDescent="0.3">
      <c r="N550" s="1" t="s">
        <v>883</v>
      </c>
      <c r="O550" s="1" t="s">
        <v>1241</v>
      </c>
      <c r="P550" s="5">
        <v>9276</v>
      </c>
      <c r="W550" s="1" t="s">
        <v>1886</v>
      </c>
      <c r="X550" s="1" t="s">
        <v>2496</v>
      </c>
      <c r="Y550" s="6">
        <v>1240</v>
      </c>
    </row>
    <row r="551" spans="14:25" x14ac:dyDescent="0.3">
      <c r="N551" s="1" t="s">
        <v>884</v>
      </c>
      <c r="O551" s="1" t="s">
        <v>1242</v>
      </c>
      <c r="P551" s="5">
        <v>9362</v>
      </c>
      <c r="W551" s="1" t="s">
        <v>1887</v>
      </c>
      <c r="X551" s="1" t="s">
        <v>2497</v>
      </c>
      <c r="Y551" s="6">
        <v>2300</v>
      </c>
    </row>
    <row r="552" spans="14:25" x14ac:dyDescent="0.3">
      <c r="N552" s="1" t="s">
        <v>885</v>
      </c>
      <c r="O552" s="1" t="s">
        <v>1243</v>
      </c>
      <c r="P552" s="5">
        <v>9375</v>
      </c>
      <c r="W552" s="1" t="s">
        <v>1888</v>
      </c>
      <c r="X552" s="1" t="s">
        <v>2498</v>
      </c>
      <c r="Y552" s="6">
        <v>1170</v>
      </c>
    </row>
    <row r="553" spans="14:25" x14ac:dyDescent="0.3">
      <c r="N553" s="1" t="s">
        <v>886</v>
      </c>
      <c r="O553" s="1" t="s">
        <v>1244</v>
      </c>
      <c r="P553" s="5">
        <v>8119</v>
      </c>
      <c r="W553" s="1" t="s">
        <v>1889</v>
      </c>
      <c r="X553" s="1" t="s">
        <v>2499</v>
      </c>
      <c r="Y553" s="6">
        <v>1030</v>
      </c>
    </row>
    <row r="554" spans="14:25" x14ac:dyDescent="0.3">
      <c r="N554" s="1" t="s">
        <v>887</v>
      </c>
      <c r="O554" s="1" t="s">
        <v>1245</v>
      </c>
      <c r="P554" s="5">
        <v>5120</v>
      </c>
      <c r="W554" s="1" t="s">
        <v>1890</v>
      </c>
      <c r="X554" s="1" t="s">
        <v>2500</v>
      </c>
      <c r="Y554" s="6">
        <v>301</v>
      </c>
    </row>
    <row r="555" spans="14:25" x14ac:dyDescent="0.3">
      <c r="N555" s="1" t="s">
        <v>888</v>
      </c>
      <c r="O555" s="1" t="s">
        <v>1246</v>
      </c>
      <c r="P555" s="5">
        <v>1058</v>
      </c>
      <c r="W555" s="1" t="s">
        <v>1891</v>
      </c>
      <c r="X555" s="1" t="s">
        <v>2501</v>
      </c>
      <c r="Y555" s="6">
        <v>1020</v>
      </c>
    </row>
    <row r="556" spans="14:25" x14ac:dyDescent="0.3">
      <c r="N556" s="1" t="s">
        <v>889</v>
      </c>
      <c r="O556" s="1" t="s">
        <v>499</v>
      </c>
      <c r="P556" s="5">
        <v>8415</v>
      </c>
      <c r="W556" s="1" t="s">
        <v>1892</v>
      </c>
      <c r="X556" s="1" t="s">
        <v>2502</v>
      </c>
      <c r="Y556" s="6">
        <v>1450</v>
      </c>
    </row>
    <row r="557" spans="14:25" x14ac:dyDescent="0.3">
      <c r="N557" s="1" t="s">
        <v>890</v>
      </c>
      <c r="O557" s="1" t="s">
        <v>1247</v>
      </c>
      <c r="P557" s="5">
        <v>5362</v>
      </c>
      <c r="W557" s="1" t="s">
        <v>1893</v>
      </c>
      <c r="X557" s="1" t="s">
        <v>2503</v>
      </c>
      <c r="Y557" s="6">
        <v>1250</v>
      </c>
    </row>
    <row r="558" spans="14:25" x14ac:dyDescent="0.3">
      <c r="N558" s="1" t="s">
        <v>891</v>
      </c>
      <c r="O558" s="1" t="s">
        <v>1248</v>
      </c>
      <c r="P558" s="5">
        <v>7140</v>
      </c>
      <c r="W558" s="1" t="s">
        <v>1894</v>
      </c>
      <c r="X558" s="1" t="s">
        <v>2504</v>
      </c>
      <c r="Y558" s="6">
        <v>980</v>
      </c>
    </row>
    <row r="559" spans="14:25" x14ac:dyDescent="0.3">
      <c r="N559" s="1" t="s">
        <v>892</v>
      </c>
      <c r="O559" s="1" t="s">
        <v>1249</v>
      </c>
      <c r="P559" s="5">
        <v>7141</v>
      </c>
      <c r="W559" s="1" t="s">
        <v>1895</v>
      </c>
      <c r="X559" s="1" t="s">
        <v>2505</v>
      </c>
      <c r="Y559" s="6">
        <v>1800</v>
      </c>
    </row>
    <row r="560" spans="14:25" x14ac:dyDescent="0.3">
      <c r="N560" s="1" t="s">
        <v>893</v>
      </c>
      <c r="O560" s="1" t="s">
        <v>1250</v>
      </c>
      <c r="P560" s="5">
        <v>8226</v>
      </c>
      <c r="W560" s="1" t="s">
        <v>1896</v>
      </c>
      <c r="X560" s="1" t="s">
        <v>2506</v>
      </c>
      <c r="Y560" s="6">
        <v>490</v>
      </c>
    </row>
    <row r="561" spans="14:25" x14ac:dyDescent="0.3">
      <c r="N561" s="1" t="s">
        <v>894</v>
      </c>
      <c r="O561" s="1" t="s">
        <v>451</v>
      </c>
      <c r="P561" s="5">
        <v>7338</v>
      </c>
      <c r="W561" s="1" t="s">
        <v>1897</v>
      </c>
      <c r="X561" s="1" t="s">
        <v>2507</v>
      </c>
      <c r="Y561" s="6">
        <v>13</v>
      </c>
    </row>
    <row r="562" spans="14:25" x14ac:dyDescent="0.3">
      <c r="N562" s="1" t="s">
        <v>895</v>
      </c>
      <c r="O562" s="1" t="s">
        <v>1251</v>
      </c>
      <c r="P562" s="5">
        <v>5382</v>
      </c>
      <c r="W562" s="1" t="s">
        <v>1898</v>
      </c>
      <c r="X562" s="1" t="s">
        <v>2508</v>
      </c>
      <c r="Y562" s="6">
        <v>11</v>
      </c>
    </row>
    <row r="563" spans="14:25" x14ac:dyDescent="0.3">
      <c r="N563" s="1" t="s">
        <v>896</v>
      </c>
      <c r="O563" s="1" t="s">
        <v>348</v>
      </c>
      <c r="P563" s="5">
        <v>5378</v>
      </c>
      <c r="W563" s="1" t="s">
        <v>1899</v>
      </c>
      <c r="X563" s="1" t="s">
        <v>2509</v>
      </c>
      <c r="Y563" s="6">
        <v>12</v>
      </c>
    </row>
    <row r="564" spans="14:25" x14ac:dyDescent="0.3">
      <c r="N564" s="1" t="s">
        <v>897</v>
      </c>
      <c r="O564" s="1" t="s">
        <v>1252</v>
      </c>
      <c r="P564" s="5">
        <v>9673</v>
      </c>
      <c r="W564" s="1" t="s">
        <v>1900</v>
      </c>
      <c r="X564" s="1" t="s">
        <v>2510</v>
      </c>
      <c r="Y564" s="6">
        <v>1000</v>
      </c>
    </row>
    <row r="565" spans="14:25" x14ac:dyDescent="0.3">
      <c r="N565" s="1" t="s">
        <v>898</v>
      </c>
      <c r="O565" s="1" t="s">
        <v>1253</v>
      </c>
      <c r="P565" s="5">
        <v>9187</v>
      </c>
      <c r="W565" s="1" t="s">
        <v>1901</v>
      </c>
      <c r="X565" s="1" t="s">
        <v>2511</v>
      </c>
      <c r="Y565" s="6">
        <v>1291</v>
      </c>
    </row>
    <row r="566" spans="14:25" x14ac:dyDescent="0.3">
      <c r="N566" s="1" t="s">
        <v>899</v>
      </c>
      <c r="O566" s="1" t="s">
        <v>457</v>
      </c>
      <c r="P566" s="5">
        <v>9163</v>
      </c>
      <c r="W566" s="1" t="s">
        <v>1902</v>
      </c>
      <c r="X566" s="1" t="s">
        <v>2512</v>
      </c>
      <c r="Y566" s="6">
        <v>1292</v>
      </c>
    </row>
    <row r="567" spans="14:25" x14ac:dyDescent="0.3">
      <c r="N567" s="1" t="s">
        <v>900</v>
      </c>
      <c r="O567" s="1" t="s">
        <v>1254</v>
      </c>
      <c r="P567" s="5">
        <v>3357</v>
      </c>
      <c r="W567" s="1" t="s">
        <v>1903</v>
      </c>
      <c r="X567" s="1" t="s">
        <v>2513</v>
      </c>
      <c r="Y567" s="6">
        <v>1260</v>
      </c>
    </row>
    <row r="568" spans="14:25" x14ac:dyDescent="0.3">
      <c r="N568" s="1" t="s">
        <v>901</v>
      </c>
      <c r="O568" s="1" t="s">
        <v>357</v>
      </c>
      <c r="P568" s="5">
        <v>9576</v>
      </c>
      <c r="W568" s="1" t="s">
        <v>1904</v>
      </c>
      <c r="X568" s="1" t="s">
        <v>2514</v>
      </c>
      <c r="Y568" s="6">
        <v>360</v>
      </c>
    </row>
    <row r="569" spans="14:25" x14ac:dyDescent="0.3">
      <c r="N569" s="1" t="s">
        <v>902</v>
      </c>
      <c r="O569" s="1" t="s">
        <v>1255</v>
      </c>
      <c r="P569" s="5">
        <v>9277</v>
      </c>
      <c r="W569" s="1" t="s">
        <v>1905</v>
      </c>
      <c r="X569" s="1" t="s">
        <v>2515</v>
      </c>
      <c r="Y569" s="6">
        <v>1010</v>
      </c>
    </row>
    <row r="570" spans="14:25" x14ac:dyDescent="0.3">
      <c r="N570" s="1" t="s">
        <v>903</v>
      </c>
      <c r="O570" s="1" t="s">
        <v>1256</v>
      </c>
      <c r="P570" s="5">
        <v>8325</v>
      </c>
      <c r="W570" s="1" t="s">
        <v>1906</v>
      </c>
      <c r="X570" s="1" t="s">
        <v>2516</v>
      </c>
      <c r="Y570" s="6">
        <v>990</v>
      </c>
    </row>
    <row r="571" spans="14:25" x14ac:dyDescent="0.3">
      <c r="N571" s="1" t="s">
        <v>904</v>
      </c>
      <c r="O571" s="1" t="s">
        <v>1257</v>
      </c>
      <c r="P571" s="5">
        <v>6439</v>
      </c>
      <c r="W571" s="1" t="s">
        <v>1907</v>
      </c>
      <c r="X571" s="1" t="s">
        <v>2517</v>
      </c>
      <c r="Y571" s="6">
        <v>310</v>
      </c>
    </row>
    <row r="572" spans="14:25" x14ac:dyDescent="0.3">
      <c r="N572" s="1" t="s">
        <v>905</v>
      </c>
      <c r="O572" s="1" t="s">
        <v>1258</v>
      </c>
      <c r="P572" s="5">
        <v>16074</v>
      </c>
      <c r="W572" s="1" t="s">
        <v>1908</v>
      </c>
      <c r="X572" s="1" t="s">
        <v>2518</v>
      </c>
      <c r="Y572" s="6">
        <v>1221</v>
      </c>
    </row>
    <row r="573" spans="14:25" x14ac:dyDescent="0.3">
      <c r="N573" s="1" t="s">
        <v>906</v>
      </c>
      <c r="O573" s="1" t="s">
        <v>1259</v>
      </c>
      <c r="P573" s="5">
        <v>16075</v>
      </c>
      <c r="W573" s="1" t="s">
        <v>1909</v>
      </c>
      <c r="X573" s="1" t="s">
        <v>2519</v>
      </c>
      <c r="Y573" s="6">
        <v>1222</v>
      </c>
    </row>
    <row r="574" spans="14:25" x14ac:dyDescent="0.3">
      <c r="N574" s="1" t="s">
        <v>907</v>
      </c>
      <c r="O574" s="1" t="s">
        <v>476</v>
      </c>
      <c r="P574" s="5">
        <v>15088</v>
      </c>
      <c r="W574" s="1" t="s">
        <v>1910</v>
      </c>
      <c r="X574" s="1" t="s">
        <v>2520</v>
      </c>
      <c r="Y574" s="6">
        <v>1810</v>
      </c>
    </row>
    <row r="575" spans="14:25" x14ac:dyDescent="0.3">
      <c r="N575" s="1" t="s">
        <v>908</v>
      </c>
      <c r="O575" s="1" t="s">
        <v>1260</v>
      </c>
      <c r="P575" s="5">
        <v>16073</v>
      </c>
      <c r="W575" s="1" t="s">
        <v>1911</v>
      </c>
      <c r="X575" s="1" t="s">
        <v>2521</v>
      </c>
      <c r="Y575" s="6">
        <v>520</v>
      </c>
    </row>
    <row r="576" spans="14:25" x14ac:dyDescent="0.3">
      <c r="N576" s="1" t="s">
        <v>909</v>
      </c>
      <c r="O576" s="1" t="s">
        <v>1261</v>
      </c>
      <c r="P576" s="5">
        <v>10041</v>
      </c>
      <c r="W576" s="1" t="s">
        <v>1912</v>
      </c>
      <c r="X576" s="1" t="s">
        <v>2522</v>
      </c>
      <c r="Y576" s="6">
        <v>530</v>
      </c>
    </row>
    <row r="577" spans="14:25" x14ac:dyDescent="0.3">
      <c r="N577" s="1" t="s">
        <v>910</v>
      </c>
      <c r="O577" s="1" t="s">
        <v>1262</v>
      </c>
      <c r="P577" s="5">
        <v>10044</v>
      </c>
      <c r="W577" s="1" t="s">
        <v>1913</v>
      </c>
      <c r="X577" s="1" t="s">
        <v>2523</v>
      </c>
      <c r="Y577" s="6">
        <v>121</v>
      </c>
    </row>
    <row r="578" spans="14:25" x14ac:dyDescent="0.3">
      <c r="N578" s="1" t="s">
        <v>911</v>
      </c>
      <c r="O578" s="1" t="s">
        <v>1263</v>
      </c>
      <c r="P578" s="5">
        <v>10045</v>
      </c>
      <c r="W578" s="1" t="s">
        <v>1914</v>
      </c>
      <c r="X578" s="1" t="s">
        <v>2524</v>
      </c>
      <c r="Y578" s="6">
        <v>540</v>
      </c>
    </row>
    <row r="579" spans="14:25" x14ac:dyDescent="0.3">
      <c r="N579" s="1" t="s">
        <v>912</v>
      </c>
      <c r="O579" s="1" t="s">
        <v>1264</v>
      </c>
      <c r="P579" s="5">
        <v>3102</v>
      </c>
      <c r="W579" s="1" t="s">
        <v>1915</v>
      </c>
      <c r="X579" s="1" t="s">
        <v>2525</v>
      </c>
      <c r="Y579" s="6">
        <v>3500</v>
      </c>
    </row>
    <row r="580" spans="14:25" x14ac:dyDescent="0.3">
      <c r="N580" s="1" t="s">
        <v>913</v>
      </c>
      <c r="O580" s="1" t="s">
        <v>1265</v>
      </c>
      <c r="P580" s="5">
        <v>15089</v>
      </c>
      <c r="W580" s="1" t="s">
        <v>1917</v>
      </c>
      <c r="X580" s="1" t="s">
        <v>2527</v>
      </c>
      <c r="Y580" s="6">
        <v>260</v>
      </c>
    </row>
    <row r="581" spans="14:25" x14ac:dyDescent="0.3">
      <c r="N581" s="1" t="s">
        <v>914</v>
      </c>
      <c r="O581" s="1" t="s">
        <v>1266</v>
      </c>
      <c r="P581" s="5">
        <v>10046</v>
      </c>
      <c r="W581" s="1" t="s">
        <v>1918</v>
      </c>
      <c r="X581" s="1" t="s">
        <v>2528</v>
      </c>
      <c r="Y581" s="6">
        <v>130</v>
      </c>
    </row>
    <row r="582" spans="14:25" x14ac:dyDescent="0.3">
      <c r="N582" s="1" t="s">
        <v>915</v>
      </c>
      <c r="O582" s="1" t="s">
        <v>1267</v>
      </c>
      <c r="P582" s="5">
        <v>3257</v>
      </c>
      <c r="W582" s="1" t="s">
        <v>1919</v>
      </c>
      <c r="X582" s="1" t="s">
        <v>2529</v>
      </c>
      <c r="Y582" s="6">
        <v>1590</v>
      </c>
    </row>
    <row r="583" spans="14:25" x14ac:dyDescent="0.3">
      <c r="N583" s="1" t="s">
        <v>916</v>
      </c>
      <c r="O583" s="1" t="s">
        <v>1268</v>
      </c>
      <c r="P583" s="5">
        <v>1059</v>
      </c>
      <c r="W583" s="1" t="s">
        <v>1920</v>
      </c>
      <c r="X583" s="1" t="s">
        <v>2530</v>
      </c>
      <c r="Y583" s="6">
        <v>1200</v>
      </c>
    </row>
    <row r="584" spans="14:25" x14ac:dyDescent="0.3">
      <c r="N584" s="1" t="s">
        <v>917</v>
      </c>
      <c r="O584" s="1" t="s">
        <v>1269</v>
      </c>
      <c r="P584" s="5">
        <v>16066</v>
      </c>
      <c r="W584" s="1" t="s">
        <v>1921</v>
      </c>
      <c r="X584" s="1" t="s">
        <v>2531</v>
      </c>
      <c r="Y584" s="6">
        <v>1270</v>
      </c>
    </row>
    <row r="585" spans="14:25" x14ac:dyDescent="0.3">
      <c r="N585" s="1" t="s">
        <v>918</v>
      </c>
      <c r="O585" s="1" t="s">
        <v>1270</v>
      </c>
      <c r="P585" s="5">
        <v>9565</v>
      </c>
      <c r="W585" s="1" t="s">
        <v>1922</v>
      </c>
      <c r="X585" s="1" t="s">
        <v>2532</v>
      </c>
      <c r="Y585" s="6">
        <v>1820</v>
      </c>
    </row>
    <row r="586" spans="14:25" x14ac:dyDescent="0.3">
      <c r="N586" s="1" t="s">
        <v>919</v>
      </c>
      <c r="O586" s="1" t="s">
        <v>394</v>
      </c>
      <c r="P586" s="5">
        <v>6634</v>
      </c>
      <c r="W586" s="1" t="s">
        <v>1923</v>
      </c>
      <c r="X586" s="1" t="s">
        <v>2533</v>
      </c>
      <c r="Y586" s="6">
        <v>960</v>
      </c>
    </row>
    <row r="587" spans="14:25" x14ac:dyDescent="0.3">
      <c r="N587" s="1" t="s">
        <v>920</v>
      </c>
      <c r="O587" s="1" t="s">
        <v>1271</v>
      </c>
      <c r="P587" s="5">
        <v>9376</v>
      </c>
      <c r="W587" s="1" t="s">
        <v>1924</v>
      </c>
      <c r="X587" s="1" t="s">
        <v>2534</v>
      </c>
      <c r="Y587" s="6">
        <v>580</v>
      </c>
    </row>
    <row r="588" spans="14:25" x14ac:dyDescent="0.3">
      <c r="N588" s="1" t="s">
        <v>921</v>
      </c>
      <c r="O588" s="1" t="s">
        <v>1272</v>
      </c>
      <c r="P588" s="5">
        <v>8326</v>
      </c>
      <c r="W588" s="1" t="s">
        <v>1925</v>
      </c>
      <c r="X588" s="1" t="s">
        <v>2535</v>
      </c>
      <c r="Y588" s="6">
        <v>1490</v>
      </c>
    </row>
    <row r="589" spans="14:25" x14ac:dyDescent="0.3">
      <c r="N589" s="1" t="s">
        <v>922</v>
      </c>
      <c r="O589" s="1" t="s">
        <v>1273</v>
      </c>
      <c r="P589" s="5">
        <v>9678</v>
      </c>
      <c r="W589" s="1" t="s">
        <v>1926</v>
      </c>
      <c r="X589" s="1" t="s">
        <v>2536</v>
      </c>
      <c r="Y589" s="6">
        <v>140</v>
      </c>
    </row>
    <row r="590" spans="14:25" x14ac:dyDescent="0.3">
      <c r="N590" s="1" t="s">
        <v>923</v>
      </c>
      <c r="O590" s="1" t="s">
        <v>1274</v>
      </c>
      <c r="P590" s="5">
        <v>9662</v>
      </c>
      <c r="W590" s="1" t="s">
        <v>1927</v>
      </c>
      <c r="X590" s="1" t="s">
        <v>2537</v>
      </c>
      <c r="Y590" s="6">
        <v>1110</v>
      </c>
    </row>
    <row r="591" spans="14:25" x14ac:dyDescent="0.3">
      <c r="N591" s="1" t="s">
        <v>924</v>
      </c>
      <c r="O591" s="1" t="s">
        <v>470</v>
      </c>
      <c r="P591" s="5">
        <v>13004</v>
      </c>
      <c r="W591" s="1" t="s">
        <v>1928</v>
      </c>
      <c r="X591" s="1" t="s">
        <v>2538</v>
      </c>
      <c r="Y591" s="6">
        <v>7890</v>
      </c>
    </row>
    <row r="592" spans="14:25" x14ac:dyDescent="0.3">
      <c r="N592" s="1" t="s">
        <v>925</v>
      </c>
      <c r="O592" s="1" t="s">
        <v>1275</v>
      </c>
      <c r="P592" s="5">
        <v>8127</v>
      </c>
      <c r="W592" s="1" t="s">
        <v>1929</v>
      </c>
      <c r="X592" s="1" t="s">
        <v>2539</v>
      </c>
      <c r="Y592" s="6">
        <v>6345</v>
      </c>
    </row>
    <row r="593" spans="14:25" x14ac:dyDescent="0.3">
      <c r="N593" s="1" t="s">
        <v>926</v>
      </c>
      <c r="O593" s="1" t="s">
        <v>1276</v>
      </c>
      <c r="P593" s="5">
        <v>1060</v>
      </c>
      <c r="W593" s="1" t="s">
        <v>1930</v>
      </c>
      <c r="X593" s="1" t="s">
        <v>2540</v>
      </c>
      <c r="Y593" s="6">
        <v>7900</v>
      </c>
    </row>
    <row r="594" spans="14:25" x14ac:dyDescent="0.3">
      <c r="N594" s="1" t="s">
        <v>927</v>
      </c>
      <c r="O594" s="1" t="s">
        <v>1277</v>
      </c>
      <c r="P594" s="5">
        <v>5970</v>
      </c>
      <c r="W594" s="1" t="s">
        <v>1931</v>
      </c>
      <c r="X594" s="1" t="s">
        <v>2541</v>
      </c>
      <c r="Y594" s="6">
        <v>6330</v>
      </c>
    </row>
    <row r="595" spans="14:25" x14ac:dyDescent="0.3">
      <c r="N595" s="1" t="s">
        <v>928</v>
      </c>
      <c r="O595" s="1" t="s">
        <v>1278</v>
      </c>
      <c r="P595" s="5">
        <v>8437</v>
      </c>
      <c r="W595" s="1" t="s">
        <v>1932</v>
      </c>
      <c r="X595" s="1" t="s">
        <v>2542</v>
      </c>
      <c r="Y595" s="6">
        <v>6343</v>
      </c>
    </row>
    <row r="596" spans="14:25" x14ac:dyDescent="0.3">
      <c r="N596" s="1" t="s">
        <v>929</v>
      </c>
      <c r="O596" s="1" t="s">
        <v>1279</v>
      </c>
      <c r="P596" s="5">
        <v>5974</v>
      </c>
      <c r="W596" s="1" t="s">
        <v>1933</v>
      </c>
      <c r="X596" s="1" t="s">
        <v>2543</v>
      </c>
      <c r="Y596" s="6">
        <v>6344</v>
      </c>
    </row>
    <row r="597" spans="14:25" x14ac:dyDescent="0.3">
      <c r="N597" s="1" t="s">
        <v>930</v>
      </c>
      <c r="O597" s="1" t="s">
        <v>1280</v>
      </c>
      <c r="P597" s="5">
        <v>5122</v>
      </c>
      <c r="W597" s="1" t="s">
        <v>1934</v>
      </c>
      <c r="X597" s="1" t="s">
        <v>2544</v>
      </c>
      <c r="Y597" s="6">
        <v>6342</v>
      </c>
    </row>
    <row r="598" spans="14:25" x14ac:dyDescent="0.3">
      <c r="N598" s="1" t="s">
        <v>931</v>
      </c>
      <c r="O598" s="1" t="s">
        <v>1281</v>
      </c>
      <c r="P598" s="5">
        <v>16072</v>
      </c>
      <c r="W598" s="1" t="s">
        <v>1935</v>
      </c>
      <c r="X598" s="1" t="s">
        <v>2545</v>
      </c>
      <c r="Y598" s="6">
        <v>6180</v>
      </c>
    </row>
    <row r="599" spans="14:25" x14ac:dyDescent="0.3">
      <c r="N599" s="1" t="s">
        <v>932</v>
      </c>
      <c r="O599" s="1" t="s">
        <v>478</v>
      </c>
      <c r="P599" s="5">
        <v>7318</v>
      </c>
      <c r="W599" s="1" t="s">
        <v>1936</v>
      </c>
      <c r="X599" s="1" t="s">
        <v>2546</v>
      </c>
      <c r="Y599" s="6">
        <v>2382</v>
      </c>
    </row>
    <row r="600" spans="14:25" x14ac:dyDescent="0.3">
      <c r="N600" s="1" t="s">
        <v>933</v>
      </c>
      <c r="O600" s="1" t="s">
        <v>1282</v>
      </c>
      <c r="P600" s="5">
        <v>12071</v>
      </c>
      <c r="W600" s="1" t="s">
        <v>1937</v>
      </c>
      <c r="X600" s="1" t="s">
        <v>2547</v>
      </c>
      <c r="Y600" s="6">
        <v>2383</v>
      </c>
    </row>
    <row r="601" spans="14:25" x14ac:dyDescent="0.3">
      <c r="N601" s="1" t="s">
        <v>934</v>
      </c>
      <c r="O601" s="1" t="s">
        <v>1283</v>
      </c>
      <c r="P601" s="5">
        <v>3359</v>
      </c>
      <c r="W601" s="1" t="s">
        <v>1938</v>
      </c>
      <c r="X601" s="1" t="s">
        <v>2548</v>
      </c>
      <c r="Y601" s="6">
        <v>2381</v>
      </c>
    </row>
    <row r="602" spans="14:25" x14ac:dyDescent="0.3">
      <c r="N602" s="1" t="s">
        <v>935</v>
      </c>
      <c r="O602" s="1" t="s">
        <v>1284</v>
      </c>
      <c r="P602" s="5">
        <v>9188</v>
      </c>
      <c r="W602" s="1" t="s">
        <v>1939</v>
      </c>
      <c r="X602" s="1" t="s">
        <v>2549</v>
      </c>
      <c r="Y602" s="6">
        <v>2384</v>
      </c>
    </row>
    <row r="603" spans="14:25" x14ac:dyDescent="0.3">
      <c r="N603" s="1" t="s">
        <v>936</v>
      </c>
      <c r="O603" s="1" t="s">
        <v>1285</v>
      </c>
      <c r="P603" s="5">
        <v>1061</v>
      </c>
      <c r="W603" s="1" t="s">
        <v>1940</v>
      </c>
      <c r="X603" s="1" t="s">
        <v>2550</v>
      </c>
      <c r="Y603" s="6">
        <v>1120</v>
      </c>
    </row>
    <row r="604" spans="14:25" x14ac:dyDescent="0.3">
      <c r="N604" s="1" t="s">
        <v>937</v>
      </c>
      <c r="O604" s="1" t="s">
        <v>1286</v>
      </c>
      <c r="P604" s="5">
        <v>5566</v>
      </c>
      <c r="W604" s="1" t="s">
        <v>1941</v>
      </c>
      <c r="X604" s="1" t="s">
        <v>2551</v>
      </c>
      <c r="Y604" s="6">
        <v>5163</v>
      </c>
    </row>
    <row r="605" spans="14:25" x14ac:dyDescent="0.3">
      <c r="N605" s="1" t="s">
        <v>938</v>
      </c>
      <c r="O605" s="1" t="s">
        <v>1287</v>
      </c>
      <c r="P605" s="5">
        <v>15090</v>
      </c>
      <c r="W605" s="1" t="s">
        <v>1942</v>
      </c>
      <c r="X605" s="1" t="s">
        <v>2552</v>
      </c>
      <c r="Y605" s="6">
        <v>5162</v>
      </c>
    </row>
    <row r="606" spans="14:25" x14ac:dyDescent="0.3">
      <c r="N606" s="1" t="s">
        <v>939</v>
      </c>
      <c r="O606" s="1" t="s">
        <v>1288</v>
      </c>
      <c r="P606" s="5">
        <v>1062</v>
      </c>
      <c r="W606" s="1" t="s">
        <v>1943</v>
      </c>
      <c r="X606" s="1" t="s">
        <v>2553</v>
      </c>
      <c r="Y606" s="6">
        <v>5161</v>
      </c>
    </row>
    <row r="607" spans="14:25" x14ac:dyDescent="0.3">
      <c r="N607" s="1" t="s">
        <v>940</v>
      </c>
      <c r="O607" s="1" t="s">
        <v>1289</v>
      </c>
      <c r="P607" s="5">
        <v>9263</v>
      </c>
      <c r="W607" s="1" t="s">
        <v>1944</v>
      </c>
      <c r="X607" s="1" t="s">
        <v>2554</v>
      </c>
      <c r="Y607" s="6">
        <v>6390</v>
      </c>
    </row>
    <row r="608" spans="14:25" x14ac:dyDescent="0.3">
      <c r="N608" s="1" t="s">
        <v>941</v>
      </c>
      <c r="O608" s="1" t="s">
        <v>1290</v>
      </c>
      <c r="P608" s="5">
        <v>9278</v>
      </c>
      <c r="W608" s="1" t="s">
        <v>1945</v>
      </c>
      <c r="X608" s="1" t="s">
        <v>2555</v>
      </c>
      <c r="Y608" s="6">
        <v>2100</v>
      </c>
    </row>
    <row r="609" spans="14:25" x14ac:dyDescent="0.3">
      <c r="N609" s="1" t="s">
        <v>942</v>
      </c>
      <c r="O609" s="1" t="s">
        <v>468</v>
      </c>
      <c r="P609" s="5">
        <v>8111</v>
      </c>
      <c r="W609" s="1" t="s">
        <v>1946</v>
      </c>
      <c r="X609" s="1" t="s">
        <v>2556</v>
      </c>
      <c r="Y609" s="6">
        <v>1410</v>
      </c>
    </row>
    <row r="610" spans="14:25" x14ac:dyDescent="0.3">
      <c r="N610" s="1" t="s">
        <v>943</v>
      </c>
      <c r="O610" s="1" t="s">
        <v>1291</v>
      </c>
      <c r="P610" s="5">
        <v>16054</v>
      </c>
      <c r="W610" s="1" t="s">
        <v>1947</v>
      </c>
      <c r="X610" s="1" t="s">
        <v>2557</v>
      </c>
      <c r="Y610" s="6">
        <v>1460</v>
      </c>
    </row>
    <row r="611" spans="14:25" x14ac:dyDescent="0.3">
      <c r="N611" s="1" t="s">
        <v>944</v>
      </c>
      <c r="O611" s="1" t="s">
        <v>1292</v>
      </c>
      <c r="P611" s="5">
        <v>14628</v>
      </c>
    </row>
    <row r="612" spans="14:25" x14ac:dyDescent="0.3">
      <c r="N612" s="1" t="s">
        <v>945</v>
      </c>
      <c r="O612" s="1" t="s">
        <v>1293</v>
      </c>
      <c r="P612" s="5">
        <v>16068</v>
      </c>
    </row>
    <row r="613" spans="14:25" x14ac:dyDescent="0.3">
      <c r="N613" s="1" t="s">
        <v>946</v>
      </c>
      <c r="O613" s="1" t="s">
        <v>1294</v>
      </c>
      <c r="P613" s="5">
        <v>7337</v>
      </c>
    </row>
    <row r="614" spans="14:25" x14ac:dyDescent="0.3">
      <c r="N614" s="1" t="s">
        <v>947</v>
      </c>
      <c r="O614" s="1" t="s">
        <v>1295</v>
      </c>
      <c r="P614" s="5">
        <v>7340</v>
      </c>
    </row>
    <row r="615" spans="14:25" x14ac:dyDescent="0.3">
      <c r="N615" s="1" t="s">
        <v>948</v>
      </c>
      <c r="O615" s="1" t="s">
        <v>339</v>
      </c>
      <c r="P615" s="5">
        <v>12072</v>
      </c>
    </row>
    <row r="616" spans="14:25" x14ac:dyDescent="0.3">
      <c r="N616" s="1" t="s">
        <v>949</v>
      </c>
      <c r="O616" s="1" t="s">
        <v>1296</v>
      </c>
      <c r="P616" s="5">
        <v>9377</v>
      </c>
    </row>
    <row r="617" spans="14:25" x14ac:dyDescent="0.3">
      <c r="N617" s="1" t="s">
        <v>950</v>
      </c>
      <c r="O617" s="1" t="s">
        <v>1297</v>
      </c>
      <c r="P617" s="5">
        <v>9189</v>
      </c>
    </row>
    <row r="618" spans="14:25" x14ac:dyDescent="0.3">
      <c r="N618" s="1" t="s">
        <v>951</v>
      </c>
      <c r="O618" s="1" t="s">
        <v>508</v>
      </c>
      <c r="P618" s="5">
        <v>7211</v>
      </c>
    </row>
    <row r="619" spans="14:25" x14ac:dyDescent="0.3">
      <c r="N619" s="1" t="s">
        <v>952</v>
      </c>
      <c r="O619" s="1" t="s">
        <v>1298</v>
      </c>
      <c r="P619" s="5">
        <v>7235</v>
      </c>
    </row>
    <row r="620" spans="14:25" x14ac:dyDescent="0.3">
      <c r="N620" s="1" t="s">
        <v>953</v>
      </c>
      <c r="O620" s="1" t="s">
        <v>1299</v>
      </c>
      <c r="P620" s="5">
        <v>8327</v>
      </c>
    </row>
    <row r="621" spans="14:25" x14ac:dyDescent="0.3">
      <c r="N621" s="1" t="s">
        <v>954</v>
      </c>
      <c r="O621" s="1" t="s">
        <v>1300</v>
      </c>
      <c r="P621" s="5">
        <v>8416</v>
      </c>
    </row>
    <row r="622" spans="14:25" x14ac:dyDescent="0.3">
      <c r="N622" s="1" t="s">
        <v>955</v>
      </c>
      <c r="O622" s="1" t="s">
        <v>1301</v>
      </c>
      <c r="P622" s="5">
        <v>12073</v>
      </c>
    </row>
    <row r="623" spans="14:25" x14ac:dyDescent="0.3">
      <c r="N623" s="1" t="s">
        <v>956</v>
      </c>
      <c r="O623" s="1" t="s">
        <v>1302</v>
      </c>
      <c r="P623" s="5">
        <v>3360</v>
      </c>
    </row>
    <row r="624" spans="14:25" x14ac:dyDescent="0.3">
      <c r="N624" s="1" t="s">
        <v>957</v>
      </c>
      <c r="O624" s="1" t="s">
        <v>1303</v>
      </c>
      <c r="P624" s="5">
        <v>8421</v>
      </c>
    </row>
    <row r="625" spans="14:16" x14ac:dyDescent="0.3">
      <c r="N625" s="1" t="s">
        <v>958</v>
      </c>
      <c r="O625" s="1" t="s">
        <v>1304</v>
      </c>
      <c r="P625" s="5">
        <v>5978</v>
      </c>
    </row>
    <row r="626" spans="14:16" x14ac:dyDescent="0.3">
      <c r="N626" s="1" t="s">
        <v>959</v>
      </c>
      <c r="O626" s="1" t="s">
        <v>1305</v>
      </c>
      <c r="P626" s="5">
        <v>16064</v>
      </c>
    </row>
    <row r="627" spans="14:16" x14ac:dyDescent="0.3">
      <c r="N627" s="1" t="s">
        <v>960</v>
      </c>
      <c r="O627" s="1" t="s">
        <v>1306</v>
      </c>
      <c r="P627" s="5">
        <v>9778</v>
      </c>
    </row>
    <row r="628" spans="14:16" x14ac:dyDescent="0.3">
      <c r="N628" s="1" t="s">
        <v>961</v>
      </c>
      <c r="O628" s="1" t="s">
        <v>1307</v>
      </c>
      <c r="P628" s="5">
        <v>3460</v>
      </c>
    </row>
    <row r="629" spans="14:16" x14ac:dyDescent="0.3">
      <c r="N629" s="1" t="s">
        <v>962</v>
      </c>
      <c r="O629" s="1" t="s">
        <v>1308</v>
      </c>
      <c r="P629" s="5">
        <v>3361</v>
      </c>
    </row>
    <row r="630" spans="14:16" x14ac:dyDescent="0.3">
      <c r="N630" s="1" t="s">
        <v>963</v>
      </c>
      <c r="O630" s="1" t="s">
        <v>1309</v>
      </c>
      <c r="P630" s="5">
        <v>5166</v>
      </c>
    </row>
    <row r="631" spans="14:16" x14ac:dyDescent="0.3">
      <c r="N631" s="1" t="s">
        <v>964</v>
      </c>
      <c r="O631" s="1" t="s">
        <v>1310</v>
      </c>
      <c r="P631" s="5">
        <v>6535</v>
      </c>
    </row>
    <row r="632" spans="14:16" x14ac:dyDescent="0.3">
      <c r="N632" s="1" t="s">
        <v>965</v>
      </c>
      <c r="O632" s="1" t="s">
        <v>516</v>
      </c>
      <c r="P632" s="5">
        <v>14523</v>
      </c>
    </row>
    <row r="633" spans="14:16" x14ac:dyDescent="0.3">
      <c r="N633" s="1" t="s">
        <v>966</v>
      </c>
      <c r="O633" s="1" t="s">
        <v>1311</v>
      </c>
      <c r="P633" s="5">
        <v>6635</v>
      </c>
    </row>
    <row r="634" spans="14:16" x14ac:dyDescent="0.3">
      <c r="N634" s="1" t="s">
        <v>967</v>
      </c>
      <c r="O634" s="1" t="s">
        <v>1312</v>
      </c>
      <c r="P634" s="5">
        <v>8337</v>
      </c>
    </row>
    <row r="635" spans="14:16" x14ac:dyDescent="0.3">
      <c r="N635" s="1" t="s">
        <v>968</v>
      </c>
      <c r="O635" s="1" t="s">
        <v>1313</v>
      </c>
      <c r="P635" s="5">
        <v>5570</v>
      </c>
    </row>
    <row r="636" spans="14:16" x14ac:dyDescent="0.3">
      <c r="N636" s="1" t="s">
        <v>969</v>
      </c>
      <c r="O636" s="1" t="s">
        <v>1314</v>
      </c>
      <c r="P636" s="5">
        <v>16063</v>
      </c>
    </row>
    <row r="637" spans="14:16" x14ac:dyDescent="0.3">
      <c r="N637" s="1" t="s">
        <v>970</v>
      </c>
      <c r="O637" s="1" t="s">
        <v>1315</v>
      </c>
      <c r="P637" s="5">
        <v>9363</v>
      </c>
    </row>
    <row r="638" spans="14:16" x14ac:dyDescent="0.3">
      <c r="N638" s="1" t="s">
        <v>971</v>
      </c>
      <c r="O638" s="1" t="s">
        <v>1316</v>
      </c>
      <c r="P638" s="5">
        <v>9190</v>
      </c>
    </row>
    <row r="639" spans="14:16" x14ac:dyDescent="0.3">
      <c r="N639" s="1" t="s">
        <v>972</v>
      </c>
      <c r="O639" s="1" t="s">
        <v>1317</v>
      </c>
      <c r="P639" s="5">
        <v>16055</v>
      </c>
    </row>
    <row r="640" spans="14:16" x14ac:dyDescent="0.3">
      <c r="N640" s="1" t="s">
        <v>973</v>
      </c>
      <c r="O640" s="1" t="s">
        <v>1318</v>
      </c>
      <c r="P640" s="5">
        <v>16071</v>
      </c>
    </row>
    <row r="641" spans="14:16" x14ac:dyDescent="0.3">
      <c r="N641" s="1" t="s">
        <v>974</v>
      </c>
      <c r="O641" s="1" t="s">
        <v>1319</v>
      </c>
      <c r="P641" s="5">
        <v>9577</v>
      </c>
    </row>
    <row r="642" spans="14:16" x14ac:dyDescent="0.3">
      <c r="N642" s="1" t="s">
        <v>975</v>
      </c>
      <c r="O642" s="1" t="s">
        <v>1320</v>
      </c>
      <c r="P642" s="5">
        <v>6636</v>
      </c>
    </row>
    <row r="643" spans="14:16" x14ac:dyDescent="0.3">
      <c r="N643" s="1" t="s">
        <v>976</v>
      </c>
      <c r="O643" s="1" t="s">
        <v>464</v>
      </c>
      <c r="P643" s="5">
        <v>5170</v>
      </c>
    </row>
    <row r="644" spans="14:16" x14ac:dyDescent="0.3">
      <c r="N644" s="1" t="s">
        <v>977</v>
      </c>
      <c r="O644" s="1" t="s">
        <v>1321</v>
      </c>
      <c r="P644" s="5">
        <v>7143</v>
      </c>
    </row>
    <row r="645" spans="14:16" x14ac:dyDescent="0.3">
      <c r="N645" s="1" t="s">
        <v>978</v>
      </c>
      <c r="O645" s="1" t="s">
        <v>1322</v>
      </c>
      <c r="P645" s="5">
        <v>6440</v>
      </c>
    </row>
    <row r="646" spans="14:16" x14ac:dyDescent="0.3">
      <c r="N646" s="1" t="s">
        <v>979</v>
      </c>
      <c r="O646" s="1" t="s">
        <v>1323</v>
      </c>
      <c r="P646" s="5">
        <v>6414</v>
      </c>
    </row>
    <row r="647" spans="14:16" x14ac:dyDescent="0.3">
      <c r="N647" s="1" t="s">
        <v>980</v>
      </c>
      <c r="O647" s="1" t="s">
        <v>1324</v>
      </c>
      <c r="P647" s="5">
        <v>3405</v>
      </c>
    </row>
    <row r="648" spans="14:16" x14ac:dyDescent="0.3">
      <c r="N648" s="1" t="s">
        <v>981</v>
      </c>
      <c r="O648" s="1" t="s">
        <v>1325</v>
      </c>
      <c r="P648" s="5">
        <v>15091</v>
      </c>
    </row>
    <row r="649" spans="14:16" x14ac:dyDescent="0.3">
      <c r="N649" s="1" t="s">
        <v>982</v>
      </c>
      <c r="O649" s="1" t="s">
        <v>1326</v>
      </c>
      <c r="P649" s="5">
        <v>3462</v>
      </c>
    </row>
    <row r="650" spans="14:16" x14ac:dyDescent="0.3">
      <c r="N650" s="1" t="s">
        <v>983</v>
      </c>
      <c r="O650" s="1" t="s">
        <v>523</v>
      </c>
      <c r="P650" s="5">
        <v>3158</v>
      </c>
    </row>
    <row r="651" spans="14:16" x14ac:dyDescent="0.3">
      <c r="N651" s="1" t="s">
        <v>984</v>
      </c>
      <c r="O651" s="1" t="s">
        <v>1327</v>
      </c>
      <c r="P651" s="5">
        <v>3103</v>
      </c>
    </row>
    <row r="652" spans="14:16" x14ac:dyDescent="0.3">
      <c r="N652" s="1" t="s">
        <v>985</v>
      </c>
      <c r="O652" s="1" t="s">
        <v>1328</v>
      </c>
      <c r="P652" s="5">
        <v>7319</v>
      </c>
    </row>
    <row r="653" spans="14:16" x14ac:dyDescent="0.3">
      <c r="N653" s="1" t="s">
        <v>986</v>
      </c>
      <c r="O653" s="1" t="s">
        <v>1329</v>
      </c>
      <c r="P653" s="5">
        <v>9479</v>
      </c>
    </row>
    <row r="654" spans="14:16" x14ac:dyDescent="0.3">
      <c r="N654" s="1" t="s">
        <v>987</v>
      </c>
      <c r="O654" s="1" t="s">
        <v>31</v>
      </c>
      <c r="P654" s="5">
        <v>5124</v>
      </c>
    </row>
    <row r="655" spans="14:16" x14ac:dyDescent="0.3">
      <c r="N655" s="1" t="s">
        <v>988</v>
      </c>
      <c r="O655" s="1" t="s">
        <v>1330</v>
      </c>
      <c r="P655" s="5">
        <v>9679</v>
      </c>
    </row>
    <row r="656" spans="14:16" x14ac:dyDescent="0.3">
      <c r="N656" s="1" t="s">
        <v>989</v>
      </c>
      <c r="O656" s="1" t="s">
        <v>1331</v>
      </c>
      <c r="P656" s="5">
        <v>9663</v>
      </c>
    </row>
    <row r="657" spans="14:16" x14ac:dyDescent="0.3">
      <c r="N657" s="1" t="s">
        <v>990</v>
      </c>
      <c r="O657" s="1" t="s">
        <v>482</v>
      </c>
      <c r="P657" s="5">
        <v>8417</v>
      </c>
    </row>
    <row r="658" spans="14:16" x14ac:dyDescent="0.3">
      <c r="N658" s="1" t="s">
        <v>991</v>
      </c>
      <c r="O658" s="1" t="s">
        <v>474</v>
      </c>
      <c r="P658" s="5">
        <v>7320</v>
      </c>
    </row>
    <row r="659" spans="14:16" x14ac:dyDescent="0.3">
      <c r="N659" s="1" t="s">
        <v>992</v>
      </c>
      <c r="O659" s="1" t="s">
        <v>463</v>
      </c>
      <c r="P659" s="5">
        <v>14524</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16</vt:i4>
      </vt:variant>
    </vt:vector>
  </HeadingPairs>
  <TitlesOfParts>
    <vt:vector size="18" baseType="lpstr">
      <vt:lpstr>Erfassungsbogen_Promovierender</vt:lpstr>
      <vt:lpstr>Schlüsselwerte</vt:lpstr>
      <vt:lpstr>A</vt:lpstr>
      <vt:lpstr>Abschlussart</vt:lpstr>
      <vt:lpstr>ArtderDiss</vt:lpstr>
      <vt:lpstr>ArtderPromotion</vt:lpstr>
      <vt:lpstr>ArtderRegistrierung</vt:lpstr>
      <vt:lpstr>Gesamtnote</vt:lpstr>
      <vt:lpstr>Hochschulen</vt:lpstr>
      <vt:lpstr>I</vt:lpstr>
      <vt:lpstr>Jahr</vt:lpstr>
      <vt:lpstr>JaNein</vt:lpstr>
      <vt:lpstr>Monat</vt:lpstr>
      <vt:lpstr>PromotionsArt</vt:lpstr>
      <vt:lpstr>Promotionsfach</vt:lpstr>
      <vt:lpstr>SSWS</vt:lpstr>
      <vt:lpstr>Staatsangehörigkeit</vt:lpstr>
      <vt:lpstr>Studienfach</vt:lpstr>
    </vt:vector>
  </TitlesOfParts>
  <Company>Universität Regensburg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dc:creator>
  <cp:lastModifiedBy>CE</cp:lastModifiedBy>
  <cp:lastPrinted>2016-09-22T08:31:21Z</cp:lastPrinted>
  <dcterms:created xsi:type="dcterms:W3CDTF">2013-02-16T09:47:43Z</dcterms:created>
  <dcterms:modified xsi:type="dcterms:W3CDTF">2019-01-23T08:52:49Z</dcterms:modified>
</cp:coreProperties>
</file>