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DieseArbeitsmappe"/>
  <bookViews>
    <workbookView xWindow="0" yWindow="0" windowWidth="20490" windowHeight="7755"/>
  </bookViews>
  <sheets>
    <sheet name="Tabelle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7" i="1" l="1"/>
  <c r="F13" i="1" l="1"/>
  <c r="F21" i="1" l="1"/>
  <c r="E27" i="1"/>
  <c r="D30" i="1" s="1"/>
  <c r="E21" i="1"/>
  <c r="E13" i="1"/>
  <c r="C30" i="1" l="1"/>
  <c r="E34" i="1" l="1"/>
  <c r="D34" i="1" s="1"/>
</calcChain>
</file>

<file path=xl/sharedStrings.xml><?xml version="1.0" encoding="utf-8"?>
<sst xmlns="http://schemas.openxmlformats.org/spreadsheetml/2006/main" count="29" uniqueCount="19">
  <si>
    <t>Vorlesung:</t>
  </si>
  <si>
    <t>Seminar:</t>
  </si>
  <si>
    <t>LPs:</t>
  </si>
  <si>
    <t>Psychologie</t>
  </si>
  <si>
    <t>Vorlesung Psy2:</t>
  </si>
  <si>
    <t>Vorlesung Psy1:</t>
  </si>
  <si>
    <t>Vorlesung Psy 3:</t>
  </si>
  <si>
    <t>Schulpädagogik</t>
  </si>
  <si>
    <t>Modulnote:</t>
  </si>
  <si>
    <t>Gesamtnote in den Erziehungswissenschaften:</t>
  </si>
  <si>
    <t>Gesamtnote der Module (40%):</t>
  </si>
  <si>
    <t>EWS Staatsexamensnote (60%):</t>
  </si>
  <si>
    <t>Pädagogik</t>
  </si>
  <si>
    <t>©Info EWS, 2014</t>
  </si>
  <si>
    <r>
      <rPr>
        <b/>
        <sz val="15"/>
        <rFont val="Verdana"/>
        <family val="2"/>
      </rPr>
      <t xml:space="preserve">     </t>
    </r>
    <r>
      <rPr>
        <b/>
        <u/>
        <sz val="15"/>
        <rFont val="Verdana"/>
        <family val="2"/>
      </rPr>
      <t>Notenrechner für die Gesamtnote</t>
    </r>
  </si>
  <si>
    <r>
      <rPr>
        <b/>
        <sz val="15"/>
        <rFont val="Verdana"/>
        <family val="2"/>
      </rPr>
      <t xml:space="preserve">     </t>
    </r>
    <r>
      <rPr>
        <b/>
        <u/>
        <sz val="15"/>
        <rFont val="Verdana"/>
        <family val="2"/>
      </rPr>
      <t>im Fach Erziehungswissenschaften</t>
    </r>
  </si>
  <si>
    <t xml:space="preserve">Bitte geben Sie in den orange hinterlegten Feldern Ihre Noten und  </t>
  </si>
  <si>
    <t>die Leistungspunkte der Veranstaltungen ein,</t>
  </si>
  <si>
    <t>um ihre EWS-Gesamtnote zu ermitteln.</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</si>
</sst>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Verdana"/>
      <family val="2"/>
    </font>
    <font>
      <sz val="11"/>
      <name val="Verdana"/>
      <family val="2"/>
    </font>
    <font>
      <b/>
      <sz val="15"/>
      <name val="Verdana"/>
      <family val="2"/>
    </font>
    <font>
      <b/>
      <sz val="11"/>
      <name val="Verdana"/>
      <family val="2"/>
    </font>
    <font>
      <sz val="11"/>
      <color theme="0"/>
      <name val="Verdana"/>
      <family val="2"/>
    </font>
    <font>
      <b/>
      <u/>
      <sz val="15"/>
      <name val="Verdana"/>
      <family val="2"/>
    </font>
    <font>
      <sz val="7"/>
      <name val="Verdana"/>
      <family val="2"/>
    </font>
    <font>
      <sz val="9"/>
      <color theme="1"/>
      <name val="Verdana"/>
      <family val="2"/>
    </font>
  </fonts>
  <fills count="4">
    <fill>
      <patternFill patternType="none"/>
    </fill>
    <fill>
      <patternFill patternType="gray125"/>
    </fill>
    <fill>
      <patternFill patternType="solid">
        <fgColor theme="0"/>
        <bgColor indexed="64"/>
      </patternFill>
    </fill>
    <fill>
      <patternFill patternType="solid">
        <fgColor rgb="FFFCD3B2"/>
        <bgColor indexed="64"/>
      </patternFill>
    </fill>
  </fills>
  <borders count="2">
    <border>
      <left/>
      <right/>
      <top/>
      <bottom/>
      <diagonal/>
    </border>
    <border>
      <left style="thin">
        <color indexed="64"/>
      </left>
      <right style="thin">
        <color indexed="64"/>
      </right>
      <top style="thin">
        <color indexed="64"/>
      </top>
      <bottom style="thin">
        <color theme="3" tint="0.39997558519241921"/>
      </bottom>
      <diagonal/>
    </border>
  </borders>
  <cellStyleXfs count="1">
    <xf numFmtId="0" fontId="0" fillId="0" borderId="0"/>
  </cellStyleXfs>
  <cellXfs count="26">
    <xf numFmtId="0" fontId="0" fillId="0" borderId="0" xfId="0"/>
    <xf numFmtId="0" fontId="1" fillId="2" borderId="0" xfId="0" applyFont="1" applyFill="1" applyProtection="1"/>
    <xf numFmtId="0" fontId="4" fillId="2" borderId="1" xfId="0" applyFont="1" applyFill="1" applyBorder="1" applyAlignment="1" applyProtection="1">
      <alignment horizontal="left"/>
    </xf>
    <xf numFmtId="0" fontId="4" fillId="2" borderId="1" xfId="0" applyFont="1" applyFill="1" applyBorder="1" applyAlignment="1" applyProtection="1">
      <alignment horizontal="center"/>
    </xf>
    <xf numFmtId="0" fontId="2" fillId="2" borderId="0" xfId="0" applyFont="1" applyFill="1" applyProtection="1"/>
    <xf numFmtId="0" fontId="2" fillId="2" borderId="0" xfId="0" applyFont="1" applyFill="1" applyAlignment="1" applyProtection="1">
      <alignment horizontal="right"/>
    </xf>
    <xf numFmtId="0" fontId="2" fillId="2" borderId="0" xfId="0" applyFont="1" applyFill="1" applyAlignment="1" applyProtection="1">
      <alignment horizontal="left"/>
    </xf>
    <xf numFmtId="0" fontId="3" fillId="2" borderId="0" xfId="0" applyFont="1" applyFill="1" applyProtection="1"/>
    <xf numFmtId="0" fontId="4" fillId="2" borderId="0" xfId="0" applyFont="1" applyFill="1" applyAlignment="1" applyProtection="1">
      <alignment horizontal="right"/>
    </xf>
    <xf numFmtId="0" fontId="2" fillId="2" borderId="0" xfId="0" applyFont="1" applyFill="1" applyBorder="1" applyAlignment="1" applyProtection="1">
      <alignment horizontal="right"/>
    </xf>
    <xf numFmtId="0" fontId="4" fillId="2" borderId="0" xfId="0" applyFont="1" applyFill="1" applyBorder="1" applyProtection="1"/>
    <xf numFmtId="0" fontId="2" fillId="2" borderId="0" xfId="0" applyFont="1" applyFill="1" applyBorder="1" applyAlignment="1" applyProtection="1">
      <alignment horizontal="left"/>
    </xf>
    <xf numFmtId="0" fontId="2" fillId="2" borderId="0" xfId="0" applyFont="1" applyFill="1" applyBorder="1" applyProtection="1"/>
    <xf numFmtId="0" fontId="4" fillId="2" borderId="0" xfId="0" applyFont="1" applyFill="1" applyBorder="1" applyAlignment="1" applyProtection="1">
      <alignment horizontal="right"/>
    </xf>
    <xf numFmtId="0" fontId="4" fillId="2" borderId="0" xfId="0" applyFont="1" applyFill="1" applyProtection="1"/>
    <xf numFmtId="0" fontId="4" fillId="2" borderId="0" xfId="0" applyFont="1" applyFill="1" applyBorder="1" applyAlignment="1" applyProtection="1">
      <alignment horizontal="left"/>
    </xf>
    <xf numFmtId="0" fontId="5" fillId="2" borderId="0" xfId="0" applyFont="1" applyFill="1" applyProtection="1"/>
    <xf numFmtId="0" fontId="5" fillId="2" borderId="0" xfId="0" applyFont="1" applyFill="1" applyBorder="1" applyAlignment="1" applyProtection="1">
      <alignment horizontal="right"/>
    </xf>
    <xf numFmtId="0" fontId="5" fillId="2" borderId="0" xfId="0" applyFont="1" applyFill="1" applyAlignment="1" applyProtection="1">
      <alignment horizontal="left"/>
    </xf>
    <xf numFmtId="0" fontId="1" fillId="2" borderId="0" xfId="0" applyFont="1" applyFill="1" applyAlignment="1" applyProtection="1">
      <alignment horizontal="right"/>
    </xf>
    <xf numFmtId="0" fontId="1" fillId="2" borderId="0" xfId="0" applyFont="1" applyFill="1" applyAlignment="1" applyProtection="1">
      <alignment horizontal="left"/>
    </xf>
    <xf numFmtId="0" fontId="7" fillId="2" borderId="0" xfId="0" applyFont="1" applyFill="1" applyAlignment="1" applyProtection="1">
      <alignment wrapText="1"/>
    </xf>
    <xf numFmtId="0" fontId="6" fillId="2" borderId="0" xfId="0" applyFont="1" applyFill="1" applyAlignment="1" applyProtection="1">
      <alignment horizontal="left"/>
    </xf>
    <xf numFmtId="0" fontId="8" fillId="2" borderId="0" xfId="0" applyFont="1" applyFill="1" applyProtection="1"/>
    <xf numFmtId="0" fontId="4" fillId="3" borderId="1" xfId="0" applyFont="1" applyFill="1" applyBorder="1" applyAlignment="1" applyProtection="1">
      <alignment horizontal="left"/>
      <protection locked="0"/>
    </xf>
    <xf numFmtId="0" fontId="5" fillId="2" borderId="0" xfId="0" applyFont="1" applyFill="1" applyBorder="1" applyAlignment="1" applyProtection="1">
      <alignment horizontal="left"/>
    </xf>
  </cellXfs>
  <cellStyles count="1">
    <cellStyle name="Standard" xfId="0" builtinId="0"/>
  </cellStyles>
  <dxfs count="0"/>
  <tableStyles count="0" defaultTableStyle="TableStyleMedium2" defaultPivotStyle="PivotStyleLight16"/>
  <colors>
    <mruColors>
      <color rgb="FFFCD3B2"/>
      <color rgb="FF5C46AC"/>
      <color rgb="FF5F5FBD"/>
      <color rgb="FF957CC6"/>
      <color rgb="FFA16CD6"/>
      <color rgb="FF6424D6"/>
      <color rgb="FF7941DF"/>
      <color rgb="FF9365E5"/>
      <color rgb="FFFA6262"/>
      <color rgb="FF3F05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1005417</xdr:colOff>
      <xdr:row>35</xdr:row>
      <xdr:rowOff>63500</xdr:rowOff>
    </xdr:from>
    <xdr:to>
      <xdr:col>5</xdr:col>
      <xdr:colOff>804334</xdr:colOff>
      <xdr:row>50</xdr:row>
      <xdr:rowOff>31750</xdr:rowOff>
    </xdr:to>
    <xdr:sp macro="" textlink="">
      <xdr:nvSpPr>
        <xdr:cNvPr id="2" name="Textfeld 1"/>
        <xdr:cNvSpPr txBox="1"/>
      </xdr:nvSpPr>
      <xdr:spPr>
        <a:xfrm>
          <a:off x="2338917" y="5852583"/>
          <a:ext cx="3841750" cy="2667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900" b="1">
              <a:latin typeface="Verdana" panose="020B0604030504040204" pitchFamily="34" charset="0"/>
              <a:ea typeface="Verdana" panose="020B0604030504040204" pitchFamily="34" charset="0"/>
              <a:cs typeface="Verdana" panose="020B0604030504040204" pitchFamily="34" charset="0"/>
            </a:rPr>
            <a:t>Disclaimer:</a:t>
          </a:r>
        </a:p>
        <a:p>
          <a:endParaRPr lang="de-DE" sz="900">
            <a:latin typeface="Verdana" panose="020B0604030504040204" pitchFamily="34" charset="0"/>
            <a:ea typeface="Verdana" panose="020B0604030504040204" pitchFamily="34" charset="0"/>
            <a:cs typeface="Verdana" panose="020B0604030504040204" pitchFamily="34" charset="0"/>
          </a:endParaRPr>
        </a:p>
        <a:p>
          <a:r>
            <a:rPr lang="de-DE" sz="900" b="0" i="1">
              <a:latin typeface="Verdana" panose="020B0604030504040204" pitchFamily="34" charset="0"/>
              <a:ea typeface="Verdana" panose="020B0604030504040204" pitchFamily="34" charset="0"/>
              <a:cs typeface="Verdana" panose="020B0604030504040204" pitchFamily="34" charset="0"/>
            </a:rPr>
            <a:t>Haftungsbeschränkung</a:t>
          </a:r>
          <a:r>
            <a:rPr lang="de-DE" sz="900" i="1">
              <a:latin typeface="Verdana" panose="020B0604030504040204" pitchFamily="34" charset="0"/>
              <a:ea typeface="Verdana" panose="020B0604030504040204" pitchFamily="34" charset="0"/>
              <a:cs typeface="Verdana" panose="020B0604030504040204" pitchFamily="34" charset="0"/>
            </a:rPr>
            <a:t> für eigene Inhalte: </a:t>
          </a:r>
          <a:r>
            <a:rPr lang="de-DE" sz="900">
              <a:latin typeface="Verdana" panose="020B0604030504040204" pitchFamily="34" charset="0"/>
              <a:ea typeface="Verdana" panose="020B0604030504040204" pitchFamily="34" charset="0"/>
              <a:cs typeface="Verdana" panose="020B0604030504040204" pitchFamily="34" charset="0"/>
            </a:rPr>
            <a:t>Alle Inhalte unseres Examensrechners wurden mit Sorgfalt und nach bestem Gewissen erstellt. Eine Gewähr für die Aktualität, Vollständigkeit und Richtigkeit sämtlicher Daten kann jedoch nicht übernommen werden. Info EWS ist nur eine Hilfestellung von Studierenden für Studierende und keine Studienberatung.</a:t>
          </a:r>
          <a:br>
            <a:rPr lang="de-DE" sz="900">
              <a:latin typeface="Verdana" panose="020B0604030504040204" pitchFamily="34" charset="0"/>
              <a:ea typeface="Verdana" panose="020B0604030504040204" pitchFamily="34" charset="0"/>
              <a:cs typeface="Verdana" panose="020B0604030504040204" pitchFamily="34" charset="0"/>
            </a:rPr>
          </a:br>
          <a:endParaRPr lang="de-DE" sz="900">
            <a:latin typeface="Verdana" panose="020B0604030504040204" pitchFamily="34" charset="0"/>
            <a:ea typeface="Verdana" panose="020B0604030504040204" pitchFamily="34" charset="0"/>
            <a:cs typeface="Verdana" panose="020B0604030504040204" pitchFamily="34" charset="0"/>
          </a:endParaRPr>
        </a:p>
        <a:p>
          <a:r>
            <a:rPr lang="de-DE" sz="900" b="0" i="1">
              <a:latin typeface="Verdana" panose="020B0604030504040204" pitchFamily="34" charset="0"/>
              <a:ea typeface="Verdana" panose="020B0604030504040204" pitchFamily="34" charset="0"/>
              <a:cs typeface="Verdana" panose="020B0604030504040204" pitchFamily="34" charset="0"/>
            </a:rPr>
            <a:t>Urheberrecht:</a:t>
          </a:r>
          <a:r>
            <a:rPr lang="de-DE" sz="900">
              <a:latin typeface="Verdana" panose="020B0604030504040204" pitchFamily="34" charset="0"/>
              <a:ea typeface="Verdana" panose="020B0604030504040204" pitchFamily="34" charset="0"/>
              <a:cs typeface="Verdana" panose="020B0604030504040204" pitchFamily="34" charset="0"/>
            </a:rPr>
            <a:t> Die hier veröffentlichten Inhalte unterliegen dem deutschen Urheberrecht. Jede Art der Vervielfältigung, Bearbeitung, Verbreitung und jede Art der Verwertung außerhalb der Grenzen des Urheberrechts bedarf der vorherigen schriftlichen Zustimmung des jeweiligen Urhebers bzw. Autors. </a:t>
          </a:r>
        </a:p>
      </xdr:txBody>
    </xdr:sp>
    <xdr:clientData/>
  </xdr:twoCellAnchor>
  <xdr:twoCellAnchor editAs="oneCell">
    <xdr:from>
      <xdr:col>0</xdr:col>
      <xdr:colOff>0</xdr:colOff>
      <xdr:row>35</xdr:row>
      <xdr:rowOff>67540</xdr:rowOff>
    </xdr:from>
    <xdr:to>
      <xdr:col>1</xdr:col>
      <xdr:colOff>711777</xdr:colOff>
      <xdr:row>46</xdr:row>
      <xdr:rowOff>144322</xdr:rowOff>
    </xdr:to>
    <xdr:pic>
      <xdr:nvPicPr>
        <xdr:cNvPr id="9" name="Grafik 8" descr="http://www.uni-regensburg.de/psychologie-paedagogik-sport/fakultaet/medien/info-ews/bilder-ppts-grafiken/logo_info_ews_aktueller_versuch.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6365"/>
          <a:ext cx="2045277" cy="2056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21</xdr:row>
      <xdr:rowOff>114300</xdr:rowOff>
    </xdr:from>
    <xdr:to>
      <xdr:col>5</xdr:col>
      <xdr:colOff>771525</xdr:colOff>
      <xdr:row>21</xdr:row>
      <xdr:rowOff>114300</xdr:rowOff>
    </xdr:to>
    <xdr:cxnSp macro="">
      <xdr:nvCxnSpPr>
        <xdr:cNvPr id="5" name="Gerader Verbinder 4"/>
        <xdr:cNvCxnSpPr/>
      </xdr:nvCxnSpPr>
      <xdr:spPr>
        <a:xfrm>
          <a:off x="0" y="3543300"/>
          <a:ext cx="6096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13</xdr:row>
      <xdr:rowOff>133350</xdr:rowOff>
    </xdr:from>
    <xdr:to>
      <xdr:col>5</xdr:col>
      <xdr:colOff>771525</xdr:colOff>
      <xdr:row>13</xdr:row>
      <xdr:rowOff>133350</xdr:rowOff>
    </xdr:to>
    <xdr:cxnSp macro="">
      <xdr:nvCxnSpPr>
        <xdr:cNvPr id="6" name="Gerader Verbinder 5"/>
        <xdr:cNvCxnSpPr/>
      </xdr:nvCxnSpPr>
      <xdr:spPr>
        <a:xfrm>
          <a:off x="0" y="2333625"/>
          <a:ext cx="6096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27</xdr:row>
      <xdr:rowOff>152400</xdr:rowOff>
    </xdr:from>
    <xdr:to>
      <xdr:col>5</xdr:col>
      <xdr:colOff>771525</xdr:colOff>
      <xdr:row>27</xdr:row>
      <xdr:rowOff>152400</xdr:rowOff>
    </xdr:to>
    <xdr:cxnSp macro="">
      <xdr:nvCxnSpPr>
        <xdr:cNvPr id="7" name="Gerader Verbinder 6"/>
        <xdr:cNvCxnSpPr/>
      </xdr:nvCxnSpPr>
      <xdr:spPr>
        <a:xfrm>
          <a:off x="0" y="4543425"/>
          <a:ext cx="6096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35</xdr:row>
      <xdr:rowOff>57150</xdr:rowOff>
    </xdr:from>
    <xdr:to>
      <xdr:col>5</xdr:col>
      <xdr:colOff>771525</xdr:colOff>
      <xdr:row>35</xdr:row>
      <xdr:rowOff>57150</xdr:rowOff>
    </xdr:to>
    <xdr:cxnSp macro="">
      <xdr:nvCxnSpPr>
        <xdr:cNvPr id="8" name="Gerader Verbinder 7"/>
        <xdr:cNvCxnSpPr/>
      </xdr:nvCxnSpPr>
      <xdr:spPr>
        <a:xfrm>
          <a:off x="0" y="5895975"/>
          <a:ext cx="6096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0</xdr:colOff>
      <xdr:row>0</xdr:row>
      <xdr:rowOff>0</xdr:rowOff>
    </xdr:from>
    <xdr:to>
      <xdr:col>1</xdr:col>
      <xdr:colOff>486833</xdr:colOff>
      <xdr:row>8</xdr:row>
      <xdr:rowOff>63500</xdr:rowOff>
    </xdr:to>
    <xdr:pic>
      <xdr:nvPicPr>
        <xdr:cNvPr id="10" name="Grafik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820333" cy="1820333"/>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Lariss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F52"/>
  <sheetViews>
    <sheetView tabSelected="1" view="pageLayout" topLeftCell="A7" zoomScale="90" zoomScaleNormal="110" zoomScaleSheetLayoutView="80" zoomScalePageLayoutView="90" workbookViewId="0">
      <selection activeCell="C32" sqref="C32"/>
    </sheetView>
  </sheetViews>
  <sheetFormatPr baseColWidth="10" defaultRowHeight="14.25" x14ac:dyDescent="0.2"/>
  <cols>
    <col min="1" max="1" width="18.5703125" style="1" customWidth="1"/>
    <col min="2" max="2" width="21.7109375" style="19" customWidth="1"/>
    <col min="3" max="3" width="12" style="20" customWidth="1"/>
    <col min="4" max="4" width="11.42578125" style="19"/>
    <col min="5" max="5" width="11.42578125" style="20"/>
    <col min="6" max="16384" width="11.42578125" style="1"/>
  </cols>
  <sheetData>
    <row r="1" spans="1:6" x14ac:dyDescent="0.2">
      <c r="A1" s="4"/>
      <c r="B1" s="5"/>
      <c r="C1" s="6"/>
      <c r="D1" s="5"/>
      <c r="E1" s="6"/>
      <c r="F1" s="4"/>
    </row>
    <row r="2" spans="1:6" ht="20.25" x14ac:dyDescent="0.3">
      <c r="B2" s="22" t="s">
        <v>14</v>
      </c>
      <c r="D2" s="5"/>
      <c r="E2"/>
      <c r="F2" s="4"/>
    </row>
    <row r="3" spans="1:6" ht="20.25" x14ac:dyDescent="0.3">
      <c r="A3" s="7"/>
      <c r="B3" s="22" t="s">
        <v>15</v>
      </c>
      <c r="D3" s="5"/>
      <c r="E3" s="6"/>
      <c r="F3" s="4"/>
    </row>
    <row r="4" spans="1:6" ht="22.5" customHeight="1" x14ac:dyDescent="0.2">
      <c r="A4" s="4"/>
      <c r="B4" s="5"/>
      <c r="C4" s="6"/>
      <c r="D4" s="5"/>
      <c r="E4" s="6"/>
      <c r="F4" s="4"/>
    </row>
    <row r="5" spans="1:6" x14ac:dyDescent="0.2">
      <c r="B5" s="4" t="s">
        <v>16</v>
      </c>
      <c r="C5" s="6"/>
      <c r="D5" s="5"/>
      <c r="E5" s="6"/>
      <c r="F5" s="4"/>
    </row>
    <row r="6" spans="1:6" x14ac:dyDescent="0.2">
      <c r="B6" s="4" t="s">
        <v>17</v>
      </c>
      <c r="C6" s="6"/>
      <c r="D6" s="5"/>
      <c r="E6" s="6"/>
      <c r="F6" s="4"/>
    </row>
    <row r="7" spans="1:6" x14ac:dyDescent="0.2">
      <c r="B7" s="4" t="s">
        <v>18</v>
      </c>
      <c r="C7" s="6"/>
      <c r="D7" s="5"/>
      <c r="E7" s="6"/>
      <c r="F7" s="4"/>
    </row>
    <row r="8" spans="1:6" ht="19.5" customHeight="1" x14ac:dyDescent="0.2">
      <c r="A8" s="4"/>
      <c r="B8" s="5"/>
      <c r="C8" s="6"/>
      <c r="D8" s="5"/>
      <c r="E8" s="6"/>
      <c r="F8" s="4"/>
    </row>
    <row r="9" spans="1:6" x14ac:dyDescent="0.2">
      <c r="A9" s="8" t="s">
        <v>12</v>
      </c>
      <c r="B9" s="5" t="s">
        <v>0</v>
      </c>
      <c r="C9" s="24"/>
      <c r="D9" s="9" t="s">
        <v>2</v>
      </c>
      <c r="E9" s="2">
        <v>4</v>
      </c>
      <c r="F9" s="4"/>
    </row>
    <row r="10" spans="1:6" ht="6.75" customHeight="1" x14ac:dyDescent="0.2">
      <c r="A10" s="10"/>
      <c r="B10" s="9"/>
      <c r="C10" s="11"/>
      <c r="D10" s="9"/>
      <c r="E10" s="11"/>
      <c r="F10" s="12"/>
    </row>
    <row r="11" spans="1:6" x14ac:dyDescent="0.2">
      <c r="A11" s="4"/>
      <c r="B11" s="5" t="s">
        <v>1</v>
      </c>
      <c r="C11" s="24"/>
      <c r="D11" s="9" t="s">
        <v>2</v>
      </c>
      <c r="E11" s="24"/>
      <c r="F11" s="4"/>
    </row>
    <row r="12" spans="1:6" ht="6.75" customHeight="1" x14ac:dyDescent="0.2">
      <c r="A12" s="4"/>
      <c r="B12" s="5"/>
      <c r="C12" s="11"/>
      <c r="D12" s="9"/>
      <c r="E12" s="11"/>
      <c r="F12" s="4"/>
    </row>
    <row r="13" spans="1:6" x14ac:dyDescent="0.2">
      <c r="A13" s="4"/>
      <c r="B13" s="5"/>
      <c r="C13" s="11"/>
      <c r="D13" s="13" t="s">
        <v>8</v>
      </c>
      <c r="E13" s="3">
        <f>ROUNDDOWN(F13,2)</f>
        <v>0</v>
      </c>
      <c r="F13" s="16">
        <f>((C9*E9)+(C11*E11))/(E9+E11)</f>
        <v>0</v>
      </c>
    </row>
    <row r="14" spans="1:6" ht="19.5" customHeight="1" x14ac:dyDescent="0.2">
      <c r="A14" s="4"/>
      <c r="B14" s="5"/>
      <c r="C14" s="11"/>
      <c r="D14" s="9"/>
      <c r="E14" s="11"/>
      <c r="F14" s="4"/>
    </row>
    <row r="15" spans="1:6" x14ac:dyDescent="0.2">
      <c r="A15" s="8" t="s">
        <v>3</v>
      </c>
      <c r="B15" s="5" t="s">
        <v>5</v>
      </c>
      <c r="C15" s="24"/>
      <c r="D15" s="9" t="s">
        <v>2</v>
      </c>
      <c r="E15" s="2">
        <v>4</v>
      </c>
      <c r="F15" s="4"/>
    </row>
    <row r="16" spans="1:6" ht="6.75" customHeight="1" x14ac:dyDescent="0.2">
      <c r="A16" s="14"/>
      <c r="B16" s="5"/>
      <c r="C16" s="11"/>
      <c r="D16" s="9"/>
      <c r="E16" s="11"/>
      <c r="F16" s="4"/>
    </row>
    <row r="17" spans="1:6" x14ac:dyDescent="0.2">
      <c r="A17" s="4"/>
      <c r="B17" s="5" t="s">
        <v>4</v>
      </c>
      <c r="C17" s="24"/>
      <c r="D17" s="9" t="s">
        <v>2</v>
      </c>
      <c r="E17" s="2">
        <v>4</v>
      </c>
      <c r="F17" s="4"/>
    </row>
    <row r="18" spans="1:6" ht="6.75" customHeight="1" x14ac:dyDescent="0.2">
      <c r="A18" s="4"/>
      <c r="B18" s="5"/>
      <c r="C18" s="11"/>
      <c r="D18" s="9"/>
      <c r="E18" s="11"/>
      <c r="F18" s="4"/>
    </row>
    <row r="19" spans="1:6" x14ac:dyDescent="0.2">
      <c r="A19" s="4"/>
      <c r="B19" s="5" t="s">
        <v>6</v>
      </c>
      <c r="C19" s="24"/>
      <c r="D19" s="9" t="s">
        <v>2</v>
      </c>
      <c r="E19" s="2">
        <v>4</v>
      </c>
      <c r="F19" s="4"/>
    </row>
    <row r="20" spans="1:6" ht="6.75" customHeight="1" x14ac:dyDescent="0.2">
      <c r="A20" s="4"/>
      <c r="B20" s="5"/>
      <c r="C20" s="11"/>
      <c r="D20" s="9"/>
      <c r="E20" s="15"/>
      <c r="F20" s="4"/>
    </row>
    <row r="21" spans="1:6" x14ac:dyDescent="0.2">
      <c r="A21" s="4"/>
      <c r="B21" s="5"/>
      <c r="C21" s="11"/>
      <c r="D21" s="13" t="s">
        <v>8</v>
      </c>
      <c r="E21" s="3">
        <f>ROUNDDOWN(F21,2)</f>
        <v>0</v>
      </c>
      <c r="F21" s="16">
        <f>(C15+C17+C19)/3</f>
        <v>0</v>
      </c>
    </row>
    <row r="22" spans="1:6" ht="19.5" customHeight="1" x14ac:dyDescent="0.2">
      <c r="A22" s="4"/>
      <c r="B22" s="5"/>
      <c r="C22" s="11"/>
      <c r="D22" s="9"/>
      <c r="E22" s="11"/>
      <c r="F22" s="4"/>
    </row>
    <row r="23" spans="1:6" x14ac:dyDescent="0.2">
      <c r="A23" s="8" t="s">
        <v>7</v>
      </c>
      <c r="B23" s="5" t="s">
        <v>0</v>
      </c>
      <c r="C23" s="24"/>
      <c r="D23" s="9" t="s">
        <v>2</v>
      </c>
      <c r="E23" s="2">
        <v>4</v>
      </c>
      <c r="F23" s="4"/>
    </row>
    <row r="24" spans="1:6" ht="6.75" customHeight="1" x14ac:dyDescent="0.2">
      <c r="A24" s="14"/>
      <c r="B24" s="5"/>
      <c r="C24" s="11"/>
      <c r="D24" s="9"/>
      <c r="E24" s="11"/>
      <c r="F24" s="4"/>
    </row>
    <row r="25" spans="1:6" x14ac:dyDescent="0.2">
      <c r="A25" s="4"/>
      <c r="B25" s="5" t="s">
        <v>1</v>
      </c>
      <c r="C25" s="24"/>
      <c r="D25" s="9" t="s">
        <v>2</v>
      </c>
      <c r="E25" s="24"/>
      <c r="F25" s="4"/>
    </row>
    <row r="26" spans="1:6" ht="6.75" customHeight="1" x14ac:dyDescent="0.2">
      <c r="A26" s="4"/>
      <c r="B26" s="5"/>
      <c r="C26" s="11"/>
      <c r="D26" s="9"/>
      <c r="E26" s="11"/>
      <c r="F26" s="4"/>
    </row>
    <row r="27" spans="1:6" x14ac:dyDescent="0.2">
      <c r="A27" s="4"/>
      <c r="B27" s="5"/>
      <c r="C27" s="11"/>
      <c r="D27" s="13" t="s">
        <v>8</v>
      </c>
      <c r="E27" s="3">
        <f>ROUNDDOWN(F27,2)</f>
        <v>0</v>
      </c>
      <c r="F27" s="16">
        <f>(C23+C25)/2</f>
        <v>0</v>
      </c>
    </row>
    <row r="28" spans="1:6" x14ac:dyDescent="0.2">
      <c r="A28" s="4"/>
      <c r="B28" s="5"/>
      <c r="C28" s="11"/>
      <c r="D28" s="9"/>
      <c r="E28" s="11"/>
      <c r="F28" s="4"/>
    </row>
    <row r="29" spans="1:6" x14ac:dyDescent="0.2">
      <c r="A29" s="4"/>
      <c r="B29" s="5"/>
      <c r="C29" s="11"/>
      <c r="D29" s="9"/>
      <c r="E29" s="11"/>
      <c r="F29" s="4"/>
    </row>
    <row r="30" spans="1:6" x14ac:dyDescent="0.2">
      <c r="A30" s="14" t="s">
        <v>10</v>
      </c>
      <c r="B30" s="5"/>
      <c r="C30" s="2">
        <f>ROUNDDOWN(D30,2)</f>
        <v>0</v>
      </c>
      <c r="D30" s="17">
        <f>(((E13*(E9+E11))+(E21*12)+(E27*(E23+E25)))/((E9+E11)+12+(E23+E25)))</f>
        <v>0</v>
      </c>
      <c r="E30" s="11"/>
      <c r="F30" s="4"/>
    </row>
    <row r="31" spans="1:6" x14ac:dyDescent="0.2">
      <c r="A31" s="4"/>
      <c r="B31" s="5"/>
      <c r="C31" s="11"/>
      <c r="D31" s="9"/>
      <c r="E31" s="25"/>
      <c r="F31" s="4"/>
    </row>
    <row r="32" spans="1:6" x14ac:dyDescent="0.2">
      <c r="A32" s="14" t="s">
        <v>11</v>
      </c>
      <c r="B32" s="5"/>
      <c r="C32" s="24"/>
      <c r="D32" s="9"/>
      <c r="E32" s="11"/>
      <c r="F32" s="4"/>
    </row>
    <row r="33" spans="1:6" x14ac:dyDescent="0.2">
      <c r="A33" s="4"/>
      <c r="B33" s="5"/>
      <c r="C33" s="6"/>
      <c r="D33" s="5"/>
      <c r="E33" s="6"/>
      <c r="F33" s="4"/>
    </row>
    <row r="34" spans="1:6" x14ac:dyDescent="0.2">
      <c r="A34" s="14" t="s">
        <v>9</v>
      </c>
      <c r="B34" s="5"/>
      <c r="C34" s="6"/>
      <c r="D34" s="3">
        <f>ROUNDDOWN(E34,2)</f>
        <v>0</v>
      </c>
      <c r="E34" s="18">
        <f>(((C30*40)+(C32*60))/100)</f>
        <v>0</v>
      </c>
      <c r="F34" s="4"/>
    </row>
    <row r="35" spans="1:6" x14ac:dyDescent="0.2">
      <c r="A35" s="4"/>
      <c r="B35" s="5"/>
      <c r="C35" s="6"/>
      <c r="D35" s="5"/>
      <c r="E35" s="6"/>
      <c r="F35" s="4"/>
    </row>
    <row r="36" spans="1:6" x14ac:dyDescent="0.2">
      <c r="A36" s="4"/>
      <c r="B36" s="5"/>
      <c r="C36" s="6"/>
      <c r="D36" s="5"/>
      <c r="E36" s="6"/>
      <c r="F36" s="4"/>
    </row>
    <row r="37" spans="1:6" x14ac:dyDescent="0.2">
      <c r="B37" s="5"/>
      <c r="C37" s="21"/>
      <c r="E37" s="6"/>
      <c r="F37" s="4"/>
    </row>
    <row r="38" spans="1:6" x14ac:dyDescent="0.2">
      <c r="A38" s="4"/>
      <c r="B38" s="5"/>
      <c r="C38" s="6"/>
      <c r="D38" s="5"/>
      <c r="E38" s="6"/>
      <c r="F38" s="4"/>
    </row>
    <row r="39" spans="1:6" x14ac:dyDescent="0.2">
      <c r="A39" s="4"/>
      <c r="B39" s="5"/>
      <c r="C39" s="6"/>
      <c r="D39" s="5"/>
      <c r="E39" s="6"/>
      <c r="F39" s="4"/>
    </row>
    <row r="52" spans="5:5" x14ac:dyDescent="0.2">
      <c r="E52" s="23" t="s">
        <v>13</v>
      </c>
    </row>
  </sheetData>
  <sheetProtection sheet="1" objects="1" scenarios="1" selectLockedCells="1"/>
  <pageMargins left="0.7" right="0.7" top="0.78740157499999996" bottom="0.78740157499999996" header="0.3" footer="0.3"/>
  <pageSetup paperSize="9" orientation="portrait" r:id="rId1"/>
  <headerFooter>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dc:creator>
  <cp:lastModifiedBy>Barbara</cp:lastModifiedBy>
  <cp:lastPrinted>2014-11-02T17:28:53Z</cp:lastPrinted>
  <dcterms:created xsi:type="dcterms:W3CDTF">2014-10-31T15:55:14Z</dcterms:created>
  <dcterms:modified xsi:type="dcterms:W3CDTF">2016-02-16T12:45:52Z</dcterms:modified>
</cp:coreProperties>
</file>